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HR Business Partners\Reports\EFA Reports\Pay Policy Statement\"/>
    </mc:Choice>
  </mc:AlternateContent>
  <bookViews>
    <workbookView xWindow="240" yWindow="45" windowWidth="11475" windowHeight="5700" firstSheet="1" activeTab="1"/>
  </bookViews>
  <sheets>
    <sheet name="QMData" sheetId="1" state="hidden" r:id="rId1"/>
    <sheet name="Org chart - top 3 tiers" sheetId="2" r:id="rId2"/>
    <sheet name="Senior Salaries" sheetId="3" r:id="rId3"/>
    <sheet name="Senior Salary Count" sheetId="4" r:id="rId4"/>
    <sheet name="Pay Multiple" sheetId="5" r:id="rId5"/>
  </sheets>
  <definedNames>
    <definedName name="_xlnm._FilterDatabase" localSheetId="1" hidden="1">'Org chart - top 3 tiers'!$A$2:$J$18</definedName>
    <definedName name="_xlnm.Print_Area" localSheetId="2">'Senior Salaries'!$A$16:$N$16</definedName>
    <definedName name="_xlnm.Print_Titles" localSheetId="2">'Senior Salaries'!$1:$2</definedName>
  </definedNames>
  <calcPr calcId="162913" concurrentCalc="0"/>
</workbook>
</file>

<file path=xl/calcChain.xml><?xml version="1.0" encoding="utf-8"?>
<calcChain xmlns="http://schemas.openxmlformats.org/spreadsheetml/2006/main">
  <c r="B17" i="4" l="1"/>
</calcChain>
</file>

<file path=xl/sharedStrings.xml><?xml version="1.0" encoding="utf-8"?>
<sst xmlns="http://schemas.openxmlformats.org/spreadsheetml/2006/main" count="456" uniqueCount="179">
  <si>
    <t>Personnel Number</t>
  </si>
  <si>
    <t>Employee/app.name</t>
  </si>
  <si>
    <t>Position</t>
  </si>
  <si>
    <t>Organizational unit</t>
  </si>
  <si>
    <t>Cost Center</t>
  </si>
  <si>
    <t>Employee group</t>
  </si>
  <si>
    <t>Employee subgroup</t>
  </si>
  <si>
    <t>Pay Scale Group</t>
  </si>
  <si>
    <t>Annual salary</t>
  </si>
  <si>
    <t>Currency</t>
  </si>
  <si>
    <t>Mr Julian Ashley</t>
  </si>
  <si>
    <t>SDO Safer Communities</t>
  </si>
  <si>
    <t>Safer Communities</t>
  </si>
  <si>
    <t>Community Safety</t>
  </si>
  <si>
    <t>Operational</t>
  </si>
  <si>
    <t>SDO</t>
  </si>
  <si>
    <t>AREAMANB</t>
  </si>
  <si>
    <t>GBP</t>
  </si>
  <si>
    <t>Mr David Bill</t>
  </si>
  <si>
    <t>ACO Service Delivery</t>
  </si>
  <si>
    <t>Service Delivery Ops</t>
  </si>
  <si>
    <t>Strategic Management</t>
  </si>
  <si>
    <t>Flexi A</t>
  </si>
  <si>
    <t>NT SPINE</t>
  </si>
  <si>
    <t>Mr Paul Bowers</t>
  </si>
  <si>
    <t>Service Change Manager</t>
  </si>
  <si>
    <t>20/20 Project (2)</t>
  </si>
  <si>
    <t>Operations</t>
  </si>
  <si>
    <t>Mr Roy Carter</t>
  </si>
  <si>
    <t>Head of Law &amp; Corporate A</t>
  </si>
  <si>
    <t>Essex County Fire and Res</t>
  </si>
  <si>
    <t>Day Duty Officers</t>
  </si>
  <si>
    <t>Mr Gary Fleming</t>
  </si>
  <si>
    <t>SDO Head of Quality and I</t>
  </si>
  <si>
    <t>Perf Mgmt &amp; Impr</t>
  </si>
  <si>
    <t>Mr Paul Hill</t>
  </si>
  <si>
    <t>Community Safety &amp; Resili</t>
  </si>
  <si>
    <t>Safer &amp; Resilient Communi</t>
  </si>
  <si>
    <t>Mr Robert Wahl</t>
  </si>
  <si>
    <t>SDO West Area Command</t>
  </si>
  <si>
    <t>West Area Command</t>
  </si>
  <si>
    <t>Mr Mark Wilson</t>
  </si>
  <si>
    <t>Mr Matthew Furber</t>
  </si>
  <si>
    <t>SDO East Area Command</t>
  </si>
  <si>
    <t>East Area Command</t>
  </si>
  <si>
    <t>Mr Ian Adams</t>
  </si>
  <si>
    <t>SDO Fire Service College</t>
  </si>
  <si>
    <t>Fire Service College</t>
  </si>
  <si>
    <t>External Secondments</t>
  </si>
  <si>
    <t>Flexi B</t>
  </si>
  <si>
    <t>Mr David Johnson</t>
  </si>
  <si>
    <t>Chief Fire Officer</t>
  </si>
  <si>
    <t>Mr Adam Eckley</t>
  </si>
  <si>
    <t>Mr Peter Warner</t>
  </si>
  <si>
    <t>Engineering Manager</t>
  </si>
  <si>
    <t>Fleet &amp; Equipment</t>
  </si>
  <si>
    <t>Workshops Management</t>
  </si>
  <si>
    <t>Support</t>
  </si>
  <si>
    <t>Principal Off &amp; Abov</t>
  </si>
  <si>
    <t>SMG1</t>
  </si>
  <si>
    <t>Mr Jonathan Doherty</t>
  </si>
  <si>
    <t>Head of Property Services</t>
  </si>
  <si>
    <t>Property Services</t>
  </si>
  <si>
    <t>Mr Mike Clayton</t>
  </si>
  <si>
    <t>Director of Finance &amp; Tre</t>
  </si>
  <si>
    <t>Finance Directorate</t>
  </si>
  <si>
    <t>Mr Jan Swanwick</t>
  </si>
  <si>
    <t>Head of ICT</t>
  </si>
  <si>
    <t>ICT</t>
  </si>
  <si>
    <t>SMG3</t>
  </si>
  <si>
    <t>Mr Glenn McGuinness</t>
  </si>
  <si>
    <t>Deputy Director of Financ</t>
  </si>
  <si>
    <t>Finance</t>
  </si>
  <si>
    <t>Finance &amp; Pay</t>
  </si>
  <si>
    <t>Miss Lindsay Shankland</t>
  </si>
  <si>
    <t>Deputy Director of HR &amp; O</t>
  </si>
  <si>
    <t>HR &amp; OD</t>
  </si>
  <si>
    <t>Human Resources</t>
  </si>
  <si>
    <t>Ms Rosanna Briggs</t>
  </si>
  <si>
    <t>Deputy Head of ECPEM</t>
  </si>
  <si>
    <t>Emergency Planning ECC</t>
  </si>
  <si>
    <t>Emergency Planning</t>
  </si>
  <si>
    <t>SMG2</t>
  </si>
  <si>
    <t>Mrs Lindsey Stafford-Scott</t>
  </si>
  <si>
    <t>Director of HR and OD</t>
  </si>
  <si>
    <t>HR &amp; OD Directorate</t>
  </si>
  <si>
    <t>Mrs Jane Corsham</t>
  </si>
  <si>
    <t>Strategic HR Projects Man</t>
  </si>
  <si>
    <t>HR &amp; OD Pensions &amp; Projec</t>
  </si>
  <si>
    <t>Mrs Jennifer Dines</t>
  </si>
  <si>
    <t>Head of HR and OD</t>
  </si>
  <si>
    <t>Job title</t>
  </si>
  <si>
    <t>Pay grade</t>
  </si>
  <si>
    <t>Ceiling salary</t>
  </si>
  <si>
    <t>Employment status</t>
  </si>
  <si>
    <t>Permanent</t>
  </si>
  <si>
    <t>Contact details</t>
  </si>
  <si>
    <t>01376 576 000</t>
  </si>
  <si>
    <t>65,000 - 69,999</t>
  </si>
  <si>
    <t>Bonus Value</t>
  </si>
  <si>
    <t>Expenses Allowance</t>
  </si>
  <si>
    <t>Loss of Office Compensation</t>
  </si>
  <si>
    <t>Benefits in Kind</t>
  </si>
  <si>
    <t>Bonus Details</t>
  </si>
  <si>
    <t xml:space="preserve">Emergency Vehicle &amp; Medical Cover </t>
  </si>
  <si>
    <t>Company Car &amp; Medical Cover</t>
  </si>
  <si>
    <t>Band</t>
  </si>
  <si>
    <t>Senior Employee Count</t>
  </si>
  <si>
    <t>Spot Salary</t>
  </si>
  <si>
    <t>Fixed Term</t>
  </si>
  <si>
    <t xml:space="preserve">Company Car </t>
  </si>
  <si>
    <t>N/A</t>
  </si>
  <si>
    <t xml:space="preserve">An Area Manager will be expected to: 
Lead, Monitor and Support people to resolve operational incidents; Plan and lead on Implementation of organisational strategy to meet objectives. Determine effective use of physical and financial resources.  Advise on development and implementation of quality policies and practice. Agree and manage project plans to meet specified objectives. </t>
  </si>
  <si>
    <t xml:space="preserve">Leads development of systems architectures, establishes policy and strategy for the selection of systems architecture components; manages the organisation's technical strategies, policies, standards and practices. Advises on and monitors system development methods and tools, including the technical aspects of configuration management methods. Manage the efficient and effective use of resources to support activities and to deliver the departmental strategy. </t>
  </si>
  <si>
    <t>Having overall responsibility for the effective and legal operation of Essex County Fire &amp; Rescue Service’s (ECFRS) fleet of vehicles, specialist fire appliances, operational equipment  and the fleet asset repair workshops. Ensuring appliance and vehicle fleet assets are of an advanced design and incorporating the latest technology.</t>
  </si>
  <si>
    <t>Responsible for supporting the Finance Director and Treasurer in managing the finances of the Authority in accordance with best practise and legislative requirements. This will include ensuring all financial transactions are processed in an efficient manner and that the Authority contains expenditure within the authorised budgets each year.</t>
  </si>
  <si>
    <t>See Statement of Accounts</t>
  </si>
  <si>
    <t>Additional Responsibility Monthly Allowance</t>
  </si>
  <si>
    <t>£80,000 - £84,999</t>
  </si>
  <si>
    <t>£75,000 - £79,999</t>
  </si>
  <si>
    <t>£70,000 - £74,999</t>
  </si>
  <si>
    <t>£65,000 - £69,999</t>
  </si>
  <si>
    <t>£60,000 - £64,999</t>
  </si>
  <si>
    <t>£55,000 - £59,999</t>
  </si>
  <si>
    <t>£50,000 - £54,999</t>
  </si>
  <si>
    <t>County Emergency Planning  monthly allowance</t>
  </si>
  <si>
    <t xml:space="preserve">The Authority employs a solicitor of the Senior Courts of England and Wales in the role of Service Solicitor, who acts on behalf of the Authority under the delegated authority of the Clerk. The Service Solicitor is a member of the Strategic Management Board. </t>
  </si>
  <si>
    <t>Senior Divisional Officer Safer Communities</t>
  </si>
  <si>
    <t>Head of Legal Services &amp; Corporate Administration</t>
  </si>
  <si>
    <t xml:space="preserve">Deputy Chief Fire Officer and Deputy Chief Executive </t>
  </si>
  <si>
    <t>Chief Fire Officer and Chief Executive - Mr David Johnson</t>
  </si>
  <si>
    <t>Acting Chief Fire Officer and Acting Chief Executive</t>
  </si>
  <si>
    <t>Annual ER Pension Cont</t>
  </si>
  <si>
    <t>Responsible for leading all operational response Services within Essex County and cross border arrangements including the Emergency Control Room.</t>
  </si>
  <si>
    <t>Senior Professional Advisor to the Essex Fire Authority providing overall leadership, management and accountability for Essex County Fire and Rescue Service and the services it provides to the public.
- Responsible for Corporate Communications and media.
- Head of Essex County Emergency Planning  for Essex County.</t>
  </si>
  <si>
    <t xml:space="preserve">
Treasurer to the Authority with statutory authority duties, administration of the finances of the Fire Authority.  Responsible for leading the Finance, Payroll, ICT, Procurement, Stores, Fleet and Property Departments.</t>
  </si>
  <si>
    <t xml:space="preserve"> Senior Professional Advisor to the Fire Authority for HR, employee relations and pensions.  Responsible for leading the HR &amp; OD Directorate including Human Resources, Organisational Development, Operational Training, Learning and Development, Health and Safety and Strategy and Performance.</t>
  </si>
  <si>
    <t>Responsible for the Property department, developing the strategy and providing delivery of a built environment that is fit for purpose. Responsible for a multi-disciplinary team delivering new builds refurbishments and all aspects of maintenance for the built environment.</t>
  </si>
  <si>
    <t>Role descriptor</t>
  </si>
  <si>
    <t>Flexi Duty Allowance</t>
  </si>
  <si>
    <t>Emergency Vehicle &amp; Medical Cover</t>
  </si>
  <si>
    <t xml:space="preserve"> Benefit Details</t>
  </si>
  <si>
    <t xml:space="preserve">Additional Allowance </t>
  </si>
  <si>
    <t>£120,000 - £124,999</t>
  </si>
  <si>
    <t>Explanatory notes  -  figures include gross pay, regular allowances and benefits in kind  but does not include CPD, fringe, employer pension contributions or ad hoc payments</t>
  </si>
  <si>
    <t>180,000 - 184,999</t>
  </si>
  <si>
    <t>£195,000 - £199,999</t>
  </si>
  <si>
    <t>£180,000 - £184,999</t>
  </si>
  <si>
    <t>£140,000 - £144,999</t>
  </si>
  <si>
    <t>£130,000 - £134,999</t>
  </si>
  <si>
    <t>£85,000 - £89,999</t>
  </si>
  <si>
    <t>Source Employee emoluments workings for the annual accounts</t>
  </si>
  <si>
    <t>£105,000 - £109,999</t>
  </si>
  <si>
    <t>£100,000 - £104,999</t>
  </si>
  <si>
    <t>Acting Chief Fire Officer - A Eckley</t>
  </si>
  <si>
    <t>01376 576000</t>
  </si>
  <si>
    <t>Assistant Chief Fire Officer</t>
  </si>
  <si>
    <t>Director of Transformation</t>
  </si>
  <si>
    <t>Assistant Director of Finance</t>
  </si>
  <si>
    <t>Assistant Director, Performance &amp; Data Management</t>
  </si>
  <si>
    <t>The strategic expert and lead for Service performance through the use of business insight/intelligence, business planning, performance reporting and programme management.</t>
  </si>
  <si>
    <t>Senior Divisional Officer Operational Commander</t>
  </si>
  <si>
    <t>Deputy Chief Fire Officer and Deputy Chief Executive</t>
  </si>
  <si>
    <t>Vacant</t>
  </si>
  <si>
    <t>105,000-109,999</t>
  </si>
  <si>
    <t>Finance Director &amp; Treasurer</t>
  </si>
  <si>
    <t>115,000 - 119,999</t>
  </si>
  <si>
    <t>Director of Finance &amp; Treasurer</t>
  </si>
  <si>
    <t>Performance &amp; Data Management</t>
  </si>
  <si>
    <t>Performance Management and Improvement</t>
  </si>
  <si>
    <t>65,000 - 75,999</t>
  </si>
  <si>
    <t>90.000 - 95,999</t>
  </si>
  <si>
    <t>Assistant Director of HR &amp; OD</t>
  </si>
  <si>
    <t>N.B. The list above includes employees who are either:
- a head of paid service or chief officer,
- head of staff or
- a person who has responsibility for the management of the relevant body to the extent that the person has power to direct or control the major activities of the body (in particular activities involving the expenditure of money).
(as per the Local transparency guidance https://www.local.gov.uk/sites/default/files/documents/publishing-organisation-i-faa.pdf)</t>
  </si>
  <si>
    <t>See Fire Authority Paper - Pay Policy Statement 2017 - 2018 (Report number: EFA/029/17 )</t>
  </si>
  <si>
    <t>Responsible for the development and delivery of outstanding HR, ensuring that the Essex Fire Authority has the right people with the right skills and abilities to perform effectively and safely in delivering the Service’s strategic and transformation objectives.</t>
  </si>
  <si>
    <t>Principal Off &amp; Above</t>
  </si>
  <si>
    <t xml:space="preserve">
Acting Senior Professional Advisor to the Essex Fire Authority providing overall leadership, management and accountability for Essex County Fire and Rescue Service and the services it provides to the public.
- Responsible for Corporate Communications and media.
- Acting Head of Essex County Emergency Planning for Essex County.</t>
  </si>
  <si>
    <t>1826 (since Jan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</si>
</sst>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64" formatCode="00000000"/>
    <numFmt numFmtId="165" formatCode="#,##0.00;#,##0.00\-"/>
    <numFmt numFmtId="166" formatCode="0.0%"/>
    <numFmt numFmtId="167" formatCode="&quot;£&quot;#,##0"/>
    <numFmt numFmtId="168" formatCode="#,##0.0"/>
  </numFmts>
  <fonts count="34"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1"/>
      <name val="Arial"/>
      <family val="2"/>
    </font>
    <font>
      <b/>
      <sz val="11"/>
      <color rgb="FF000000"/>
      <name val="Calibri"/>
      <family val="2"/>
      <scheme val="minor"/>
    </font>
    <font>
      <sz val="11"/>
      <name val="Calibri"/>
      <family val="2"/>
      <scheme val="minor"/>
    </font>
    <font>
      <sz val="11"/>
      <color theme="1"/>
      <name val="Arial"/>
      <family val="2"/>
    </font>
    <font>
      <sz val="11"/>
      <color rgb="FF000000"/>
      <name val="Calibri"/>
      <family val="2"/>
    </font>
    <font>
      <sz val="11"/>
      <name val="Calibri"/>
      <family val="2"/>
    </font>
    <font>
      <i/>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left>
      <right style="thin">
        <color theme="4"/>
      </right>
      <top style="thin">
        <color theme="4"/>
      </top>
      <bottom style="thin">
        <color theme="4"/>
      </bottom>
      <diagonal/>
    </border>
    <border>
      <left style="thin">
        <color theme="4" tint="0.39991454817346722"/>
      </left>
      <right style="thin">
        <color theme="4" tint="0.39991454817346722"/>
      </right>
      <top style="thin">
        <color theme="4" tint="0.39991454817346722"/>
      </top>
      <bottom/>
      <diagonal/>
    </border>
    <border>
      <left style="thin">
        <color theme="4" tint="0.39985351115451523"/>
      </left>
      <right style="thin">
        <color theme="4" tint="0.39985351115451523"/>
      </right>
      <top style="thin">
        <color theme="4" tint="0.39985351115451523"/>
      </top>
      <bottom style="thin">
        <color theme="4" tint="0.39985351115451523"/>
      </bottom>
      <diagonal/>
    </border>
  </borders>
  <cellStyleXfs count="43">
    <xf numFmtId="0" fontId="0"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0" fontId="9" fillId="0" borderId="0"/>
    <xf numFmtId="0" fontId="9" fillId="8" borderId="8" applyNumberFormat="0" applyFont="0" applyAlignment="0" applyProtection="0"/>
  </cellStyleXfs>
  <cellXfs count="106">
    <xf numFmtId="0" fontId="0" fillId="0" borderId="0" xfId="0"/>
    <xf numFmtId="164" fontId="0" fillId="0" borderId="0" xfId="0" applyNumberFormat="1"/>
    <xf numFmtId="165" fontId="0" fillId="0" borderId="0" xfId="0" applyNumberFormat="1"/>
    <xf numFmtId="0" fontId="27" fillId="0" borderId="0" xfId="0" applyFont="1" applyBorder="1" applyAlignment="1">
      <alignment horizontal="left" indent="2"/>
    </xf>
    <xf numFmtId="0" fontId="28" fillId="0" borderId="0" xfId="0" applyFont="1"/>
    <xf numFmtId="47" fontId="0" fillId="0" borderId="0" xfId="0" applyNumberFormat="1"/>
    <xf numFmtId="0" fontId="28" fillId="0" borderId="0" xfId="0" applyFont="1" applyAlignment="1">
      <alignment wrapText="1"/>
    </xf>
    <xf numFmtId="3" fontId="0" fillId="0" borderId="0" xfId="0" applyNumberFormat="1"/>
    <xf numFmtId="0" fontId="30" fillId="0" borderId="0" xfId="0" applyFont="1"/>
    <xf numFmtId="167" fontId="30" fillId="0" borderId="0" xfId="0" applyNumberFormat="1" applyFont="1"/>
    <xf numFmtId="167" fontId="30" fillId="0" borderId="0" xfId="0" applyNumberFormat="1" applyFont="1" applyFill="1"/>
    <xf numFmtId="0" fontId="27" fillId="0" borderId="0" xfId="0" applyFont="1" applyFill="1" applyBorder="1" applyAlignment="1">
      <alignment horizontal="left" indent="2"/>
    </xf>
    <xf numFmtId="0" fontId="0" fillId="0" borderId="0" xfId="0" applyFont="1" applyAlignment="1">
      <alignment horizontal="left"/>
    </xf>
    <xf numFmtId="1" fontId="0" fillId="0" borderId="0" xfId="0" applyNumberFormat="1" applyFont="1" applyAlignment="1">
      <alignment horizontal="left"/>
    </xf>
    <xf numFmtId="4" fontId="0" fillId="0" borderId="0" xfId="0" applyNumberFormat="1" applyFont="1" applyAlignment="1">
      <alignment horizontal="left"/>
    </xf>
    <xf numFmtId="167" fontId="5" fillId="0" borderId="0" xfId="0" applyNumberFormat="1" applyFont="1" applyFill="1"/>
    <xf numFmtId="0" fontId="0" fillId="0" borderId="0" xfId="0" applyFont="1" applyFill="1" applyAlignment="1">
      <alignment horizontal="left"/>
    </xf>
    <xf numFmtId="4" fontId="0" fillId="0" borderId="0" xfId="0" applyNumberFormat="1" applyFont="1" applyFill="1" applyAlignment="1">
      <alignment horizontal="left"/>
    </xf>
    <xf numFmtId="0" fontId="31" fillId="0" borderId="0" xfId="0" applyFont="1" applyFill="1" applyAlignment="1">
      <alignment horizontal="justify" vertical="center"/>
    </xf>
    <xf numFmtId="1" fontId="0" fillId="0" borderId="0" xfId="0" applyNumberFormat="1" applyFont="1" applyFill="1" applyAlignment="1">
      <alignment horizontal="left"/>
    </xf>
    <xf numFmtId="0" fontId="30" fillId="0" borderId="0" xfId="0" applyFont="1" applyFill="1"/>
    <xf numFmtId="0" fontId="22" fillId="0" borderId="0" xfId="0" applyFont="1" applyFill="1" applyAlignment="1">
      <alignment horizontal="left"/>
    </xf>
    <xf numFmtId="8" fontId="0" fillId="0" borderId="0" xfId="0" applyNumberFormat="1"/>
    <xf numFmtId="6" fontId="29" fillId="0" borderId="0" xfId="0" applyNumberFormat="1" applyFont="1" applyFill="1"/>
    <xf numFmtId="167" fontId="26" fillId="0" borderId="0" xfId="0" applyNumberFormat="1" applyFont="1" applyFill="1" applyAlignment="1">
      <alignment horizontal="center" wrapText="1"/>
    </xf>
    <xf numFmtId="0" fontId="28" fillId="0" borderId="0" xfId="0" applyFont="1" applyFill="1" applyAlignment="1">
      <alignment horizontal="center" wrapText="1"/>
    </xf>
    <xf numFmtId="0" fontId="0" fillId="0" borderId="0" xfId="0" applyFill="1"/>
    <xf numFmtId="0" fontId="0" fillId="0" borderId="0" xfId="0" applyFont="1" applyFill="1"/>
    <xf numFmtId="0" fontId="29" fillId="0" borderId="0" xfId="0" applyFont="1" applyFill="1" applyBorder="1" applyAlignment="1">
      <alignment horizontal="left" indent="2"/>
    </xf>
    <xf numFmtId="0" fontId="29" fillId="0" borderId="10" xfId="0" applyFont="1" applyFill="1" applyBorder="1" applyAlignment="1">
      <alignment wrapText="1"/>
    </xf>
    <xf numFmtId="0" fontId="29" fillId="0" borderId="0" xfId="0" applyFont="1" applyFill="1" applyBorder="1" applyAlignment="1">
      <alignment horizontal="left"/>
    </xf>
    <xf numFmtId="0" fontId="29" fillId="0" borderId="10" xfId="0" applyFont="1" applyFill="1" applyBorder="1" applyAlignment="1">
      <alignment vertical="center" wrapText="1"/>
    </xf>
    <xf numFmtId="0" fontId="29" fillId="0" borderId="10" xfId="0" applyFont="1" applyFill="1" applyBorder="1" applyAlignment="1">
      <alignment horizontal="left"/>
    </xf>
    <xf numFmtId="0" fontId="29" fillId="0" borderId="10" xfId="0" applyFont="1" applyFill="1" applyBorder="1" applyAlignment="1">
      <alignment horizontal="justify" vertical="center"/>
    </xf>
    <xf numFmtId="0" fontId="29" fillId="0" borderId="10" xfId="0" applyFont="1" applyFill="1" applyBorder="1" applyAlignment="1">
      <alignment horizontal="left" wrapText="1"/>
    </xf>
    <xf numFmtId="0" fontId="29" fillId="0" borderId="10" xfId="0" applyFont="1" applyBorder="1" applyAlignment="1">
      <alignment wrapText="1"/>
    </xf>
    <xf numFmtId="4" fontId="29" fillId="0" borderId="10" xfId="0" applyNumberFormat="1" applyFont="1" applyFill="1" applyBorder="1" applyAlignment="1">
      <alignment horizontal="left"/>
    </xf>
    <xf numFmtId="166" fontId="29" fillId="0" borderId="10" xfId="0" applyNumberFormat="1" applyFont="1" applyFill="1" applyBorder="1" applyAlignment="1">
      <alignment horizontal="left" wrapText="1"/>
    </xf>
    <xf numFmtId="166" fontId="29" fillId="0" borderId="10" xfId="0" applyNumberFormat="1" applyFont="1" applyFill="1" applyBorder="1" applyAlignment="1">
      <alignment horizontal="left"/>
    </xf>
    <xf numFmtId="168" fontId="29" fillId="0" borderId="10" xfId="0" applyNumberFormat="1" applyFont="1" applyFill="1" applyBorder="1" applyAlignment="1">
      <alignment horizontal="left"/>
    </xf>
    <xf numFmtId="4" fontId="32" fillId="0" borderId="10" xfId="0" applyNumberFormat="1" applyFont="1" applyFill="1" applyBorder="1" applyAlignment="1">
      <alignment horizontal="justify" wrapText="1"/>
    </xf>
    <xf numFmtId="0" fontId="29" fillId="0" borderId="10" xfId="0" applyFont="1" applyBorder="1" applyAlignment="1">
      <alignment horizontal="left"/>
    </xf>
    <xf numFmtId="3" fontId="29" fillId="0" borderId="10" xfId="0" applyNumberFormat="1" applyFont="1" applyBorder="1" applyAlignment="1">
      <alignment horizontal="left"/>
    </xf>
    <xf numFmtId="1" fontId="29" fillId="0" borderId="10" xfId="0" applyNumberFormat="1" applyFont="1" applyBorder="1" applyAlignment="1">
      <alignment horizontal="left"/>
    </xf>
    <xf numFmtId="0" fontId="29" fillId="0" borderId="10" xfId="0" applyFont="1" applyBorder="1" applyAlignment="1">
      <alignment horizontal="left" wrapText="1"/>
    </xf>
    <xf numFmtId="4" fontId="29" fillId="0" borderId="10" xfId="0" applyNumberFormat="1" applyFont="1" applyBorder="1" applyAlignment="1">
      <alignment horizontal="left"/>
    </xf>
    <xf numFmtId="165" fontId="29" fillId="0" borderId="10" xfId="0" applyNumberFormat="1" applyFont="1" applyFill="1" applyBorder="1" applyAlignment="1">
      <alignment horizontal="left"/>
    </xf>
    <xf numFmtId="1" fontId="29" fillId="0" borderId="10" xfId="0" applyNumberFormat="1" applyFont="1" applyFill="1" applyBorder="1" applyAlignment="1">
      <alignment horizontal="left"/>
    </xf>
    <xf numFmtId="2" fontId="29" fillId="0" borderId="10" xfId="0" applyNumberFormat="1" applyFont="1" applyFill="1" applyBorder="1" applyAlignment="1">
      <alignment horizontal="left"/>
    </xf>
    <xf numFmtId="0" fontId="0" fillId="0" borderId="0" xfId="0" applyBorder="1" applyAlignment="1">
      <alignment horizontal="left"/>
    </xf>
    <xf numFmtId="0" fontId="7" fillId="0" borderId="0" xfId="0" applyFont="1" applyFill="1" applyBorder="1" applyAlignment="1">
      <alignment horizontal="left"/>
    </xf>
    <xf numFmtId="0" fontId="9" fillId="0" borderId="0" xfId="0" applyFont="1" applyFill="1" applyBorder="1" applyAlignment="1">
      <alignment horizontal="left"/>
    </xf>
    <xf numFmtId="0" fontId="0" fillId="0" borderId="0" xfId="0" applyFill="1" applyBorder="1" applyAlignment="1">
      <alignment horizontal="left"/>
    </xf>
    <xf numFmtId="165" fontId="8" fillId="0" borderId="0" xfId="0" applyNumberFormat="1" applyFont="1" applyFill="1" applyBorder="1" applyAlignment="1">
      <alignment horizontal="left"/>
    </xf>
    <xf numFmtId="165" fontId="9" fillId="0" borderId="0" xfId="0" applyNumberFormat="1" applyFont="1" applyFill="1" applyBorder="1" applyAlignment="1">
      <alignment horizontal="left"/>
    </xf>
    <xf numFmtId="4" fontId="0" fillId="0" borderId="0" xfId="0" applyNumberFormat="1" applyFill="1" applyBorder="1" applyAlignment="1">
      <alignment horizontal="left"/>
    </xf>
    <xf numFmtId="0" fontId="6" fillId="0" borderId="0" xfId="0" applyFont="1" applyFill="1" applyBorder="1" applyAlignment="1">
      <alignment horizontal="left"/>
    </xf>
    <xf numFmtId="0" fontId="8" fillId="0" borderId="0" xfId="0" applyFont="1" applyFill="1" applyBorder="1" applyAlignment="1">
      <alignment horizontal="left"/>
    </xf>
    <xf numFmtId="0" fontId="0" fillId="0" borderId="11" xfId="0" applyBorder="1" applyAlignment="1">
      <alignment horizontal="left"/>
    </xf>
    <xf numFmtId="0" fontId="7" fillId="0" borderId="11" xfId="0" applyFont="1" applyFill="1" applyBorder="1" applyAlignment="1">
      <alignment horizontal="left"/>
    </xf>
    <xf numFmtId="0" fontId="9" fillId="0" borderId="11" xfId="0" applyFont="1" applyFill="1" applyBorder="1" applyAlignment="1">
      <alignment horizontal="left"/>
    </xf>
    <xf numFmtId="0" fontId="0" fillId="0" borderId="11" xfId="0" applyFill="1" applyBorder="1" applyAlignment="1">
      <alignment horizontal="left"/>
    </xf>
    <xf numFmtId="165" fontId="8" fillId="0" borderId="11" xfId="0" applyNumberFormat="1" applyFont="1" applyFill="1" applyBorder="1" applyAlignment="1">
      <alignment horizontal="left"/>
    </xf>
    <xf numFmtId="0" fontId="4" fillId="0" borderId="11" xfId="0" applyFont="1" applyFill="1" applyBorder="1" applyAlignment="1">
      <alignment horizontal="left"/>
    </xf>
    <xf numFmtId="165" fontId="9" fillId="0" borderId="11" xfId="0" applyNumberFormat="1" applyFont="1" applyFill="1" applyBorder="1" applyAlignment="1">
      <alignment horizontal="left"/>
    </xf>
    <xf numFmtId="0" fontId="29" fillId="0" borderId="11" xfId="0" applyFont="1" applyFill="1" applyBorder="1" applyAlignment="1">
      <alignment horizontal="left"/>
    </xf>
    <xf numFmtId="4" fontId="0" fillId="0" borderId="11" xfId="0" applyNumberFormat="1" applyFill="1" applyBorder="1" applyAlignment="1">
      <alignment horizontal="left"/>
    </xf>
    <xf numFmtId="0" fontId="3" fillId="0" borderId="11" xfId="0" applyFont="1" applyFill="1" applyBorder="1" applyAlignment="1">
      <alignment horizontal="left"/>
    </xf>
    <xf numFmtId="0" fontId="0" fillId="34" borderId="11" xfId="0" applyFill="1" applyBorder="1" applyAlignment="1">
      <alignment horizontal="left"/>
    </xf>
    <xf numFmtId="0" fontId="9" fillId="34" borderId="11" xfId="0" applyFont="1" applyFill="1" applyBorder="1" applyAlignment="1">
      <alignment horizontal="left"/>
    </xf>
    <xf numFmtId="0" fontId="2" fillId="0" borderId="11" xfId="0" applyFont="1" applyFill="1" applyBorder="1" applyAlignment="1">
      <alignment horizontal="left"/>
    </xf>
    <xf numFmtId="0" fontId="29" fillId="35" borderId="10" xfId="0" applyFont="1" applyFill="1" applyBorder="1" applyAlignment="1">
      <alignment horizontal="left"/>
    </xf>
    <xf numFmtId="165" fontId="29" fillId="35" borderId="10" xfId="0" applyNumberFormat="1" applyFont="1" applyFill="1" applyBorder="1" applyAlignment="1">
      <alignment horizontal="left"/>
    </xf>
    <xf numFmtId="1" fontId="22" fillId="35" borderId="10" xfId="0" applyNumberFormat="1" applyFont="1" applyFill="1" applyBorder="1" applyAlignment="1">
      <alignment horizontal="left"/>
    </xf>
    <xf numFmtId="4" fontId="29" fillId="35" borderId="10" xfId="0" applyNumberFormat="1" applyFont="1" applyFill="1" applyBorder="1" applyAlignment="1">
      <alignment horizontal="left"/>
    </xf>
    <xf numFmtId="166" fontId="29" fillId="35" borderId="10" xfId="0" applyNumberFormat="1" applyFont="1" applyFill="1" applyBorder="1" applyAlignment="1">
      <alignment horizontal="left" wrapText="1"/>
    </xf>
    <xf numFmtId="166" fontId="29" fillId="35" borderId="10" xfId="0" applyNumberFormat="1" applyFont="1" applyFill="1" applyBorder="1" applyAlignment="1">
      <alignment horizontal="left"/>
    </xf>
    <xf numFmtId="168" fontId="29" fillId="35" borderId="10" xfId="0" applyNumberFormat="1" applyFont="1" applyFill="1" applyBorder="1" applyAlignment="1">
      <alignment horizontal="left"/>
    </xf>
    <xf numFmtId="0" fontId="29" fillId="35" borderId="10" xfId="0" applyFont="1" applyFill="1" applyBorder="1" applyAlignment="1">
      <alignment wrapText="1"/>
    </xf>
    <xf numFmtId="0" fontId="29" fillId="0" borderId="12" xfId="0" applyFont="1" applyFill="1" applyBorder="1" applyAlignment="1">
      <alignment horizontal="left"/>
    </xf>
    <xf numFmtId="165" fontId="29" fillId="0" borderId="12" xfId="0" applyNumberFormat="1" applyFont="1" applyFill="1" applyBorder="1" applyAlignment="1">
      <alignment horizontal="left"/>
    </xf>
    <xf numFmtId="4" fontId="29" fillId="0" borderId="12" xfId="0" applyNumberFormat="1" applyFont="1" applyFill="1" applyBorder="1" applyAlignment="1">
      <alignment horizontal="left"/>
    </xf>
    <xf numFmtId="166" fontId="29" fillId="0" borderId="12" xfId="0" applyNumberFormat="1" applyFont="1" applyFill="1" applyBorder="1" applyAlignment="1">
      <alignment horizontal="left" wrapText="1"/>
    </xf>
    <xf numFmtId="166" fontId="29" fillId="0" borderId="12" xfId="0" applyNumberFormat="1" applyFont="1" applyFill="1" applyBorder="1" applyAlignment="1">
      <alignment horizontal="left"/>
    </xf>
    <xf numFmtId="168" fontId="29" fillId="0" borderId="12" xfId="0" applyNumberFormat="1" applyFont="1" applyFill="1" applyBorder="1" applyAlignment="1">
      <alignment horizontal="left"/>
    </xf>
    <xf numFmtId="0" fontId="29" fillId="0" borderId="12" xfId="0" applyFont="1" applyFill="1" applyBorder="1" applyAlignment="1">
      <alignment horizontal="justify" vertical="center"/>
    </xf>
    <xf numFmtId="0" fontId="0" fillId="0" borderId="13" xfId="0" applyFont="1" applyFill="1" applyBorder="1" applyAlignment="1">
      <alignment horizontal="left"/>
    </xf>
    <xf numFmtId="165" fontId="29" fillId="0" borderId="13" xfId="0" applyNumberFormat="1" applyFont="1" applyFill="1" applyBorder="1" applyAlignment="1">
      <alignment horizontal="left"/>
    </xf>
    <xf numFmtId="4" fontId="29" fillId="0" borderId="13" xfId="0" applyNumberFormat="1" applyFont="1" applyFill="1" applyBorder="1" applyAlignment="1">
      <alignment horizontal="left"/>
    </xf>
    <xf numFmtId="166" fontId="29" fillId="0" borderId="13" xfId="0" applyNumberFormat="1" applyFont="1" applyFill="1" applyBorder="1" applyAlignment="1">
      <alignment horizontal="left" wrapText="1"/>
    </xf>
    <xf numFmtId="166" fontId="29" fillId="0" borderId="13" xfId="0" applyNumberFormat="1" applyFont="1" applyFill="1" applyBorder="1" applyAlignment="1">
      <alignment horizontal="left"/>
    </xf>
    <xf numFmtId="168" fontId="29" fillId="0" borderId="13" xfId="0" applyNumberFormat="1" applyFont="1" applyFill="1" applyBorder="1" applyAlignment="1">
      <alignment horizontal="left"/>
    </xf>
    <xf numFmtId="167" fontId="1" fillId="0" borderId="13" xfId="0" applyNumberFormat="1" applyFont="1" applyFill="1" applyBorder="1" applyAlignment="1">
      <alignment horizontal="left" wrapText="1"/>
    </xf>
    <xf numFmtId="0" fontId="1" fillId="0" borderId="11" xfId="0" applyFont="1" applyFill="1" applyBorder="1" applyAlignment="1">
      <alignment horizontal="left"/>
    </xf>
    <xf numFmtId="1" fontId="29" fillId="0" borderId="10" xfId="0" applyNumberFormat="1" applyFont="1" applyFill="1" applyBorder="1" applyAlignment="1">
      <alignment horizontal="left" wrapText="1"/>
    </xf>
    <xf numFmtId="1" fontId="29" fillId="0" borderId="12" xfId="0" applyNumberFormat="1" applyFont="1" applyFill="1" applyBorder="1" applyAlignment="1">
      <alignment horizontal="left"/>
    </xf>
    <xf numFmtId="0" fontId="21" fillId="33" borderId="11" xfId="0" applyFont="1" applyFill="1" applyBorder="1" applyAlignment="1">
      <alignment horizontal="left" vertical="center"/>
    </xf>
    <xf numFmtId="0" fontId="21"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4" fontId="21" fillId="33" borderId="10" xfId="0" applyNumberFormat="1" applyFont="1" applyFill="1" applyBorder="1" applyAlignment="1">
      <alignment horizontal="center" vertical="center" wrapText="1"/>
    </xf>
    <xf numFmtId="4" fontId="0" fillId="0" borderId="10" xfId="0" applyNumberFormat="1" applyFont="1" applyBorder="1" applyAlignment="1">
      <alignment horizontal="center" vertical="center" wrapText="1"/>
    </xf>
    <xf numFmtId="0" fontId="33" fillId="0" borderId="0" xfId="0" applyFont="1" applyAlignment="1">
      <alignment horizontal="left" wrapText="1"/>
    </xf>
    <xf numFmtId="0" fontId="0" fillId="0" borderId="0" xfId="0" applyAlignment="1">
      <alignment horizontal="left"/>
    </xf>
    <xf numFmtId="0" fontId="21" fillId="33" borderId="10" xfId="0" applyFont="1" applyFill="1" applyBorder="1" applyAlignment="1">
      <alignment horizontal="left" vertical="center"/>
    </xf>
    <xf numFmtId="1" fontId="21" fillId="33"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te 2" xfId="42"/>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J24" totalsRowCount="1">
  <autoFilter ref="A1:J23"/>
  <tableColumns count="10">
    <tableColumn id="1" name="Personnel Number"/>
    <tableColumn id="2" name="Employee/app.name"/>
    <tableColumn id="3" name="Position"/>
    <tableColumn id="4" name="Organizational unit"/>
    <tableColumn id="5" name="Cost Center"/>
    <tableColumn id="6" name="Employee group"/>
    <tableColumn id="7" name="Employee subgroup"/>
    <tableColumn id="8" name="Pay Scale Group"/>
    <tableColumn id="9" name="Annual salary"/>
    <tableColumn id="10" nam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pane ySplit="1" topLeftCell="A2" activePane="bottomLeft" state="frozen"/>
      <selection pane="bottomLeft" sqref="A1:J23"/>
    </sheetView>
  </sheetViews>
  <sheetFormatPr defaultRowHeight="15" x14ac:dyDescent="0.25"/>
  <cols>
    <col min="1" max="1" width="20.42578125" bestFit="1" customWidth="1"/>
    <col min="2" max="2" width="27.42578125" bestFit="1" customWidth="1"/>
    <col min="3" max="4" width="26.42578125" bestFit="1" customWidth="1"/>
    <col min="5" max="5" width="21.42578125" bestFit="1" customWidth="1"/>
    <col min="6" max="6" width="18.42578125" bestFit="1" customWidth="1"/>
    <col min="7" max="7" width="21.42578125" bestFit="1" customWidth="1"/>
    <col min="8" max="8" width="19.42578125" bestFit="1" customWidth="1"/>
    <col min="9" max="9" width="17.42578125" bestFit="1" customWidth="1"/>
    <col min="10" max="10" width="12.42578125" bestFit="1" customWidth="1"/>
  </cols>
  <sheetData>
    <row r="1" spans="1:10" x14ac:dyDescent="0.25">
      <c r="A1" t="s">
        <v>0</v>
      </c>
      <c r="B1" t="s">
        <v>1</v>
      </c>
      <c r="C1" t="s">
        <v>2</v>
      </c>
      <c r="D1" t="s">
        <v>3</v>
      </c>
      <c r="E1" t="s">
        <v>4</v>
      </c>
      <c r="F1" t="s">
        <v>5</v>
      </c>
      <c r="G1" t="s">
        <v>6</v>
      </c>
      <c r="H1" t="s">
        <v>7</v>
      </c>
      <c r="I1" t="s">
        <v>8</v>
      </c>
      <c r="J1" t="s">
        <v>9</v>
      </c>
    </row>
    <row r="2" spans="1:10" x14ac:dyDescent="0.25">
      <c r="A2" s="1">
        <v>10002815</v>
      </c>
      <c r="B2" t="s">
        <v>10</v>
      </c>
      <c r="C2" t="s">
        <v>11</v>
      </c>
      <c r="D2" t="s">
        <v>12</v>
      </c>
      <c r="E2" t="s">
        <v>13</v>
      </c>
      <c r="F2" t="s">
        <v>14</v>
      </c>
      <c r="G2" t="s">
        <v>15</v>
      </c>
      <c r="H2" t="s">
        <v>16</v>
      </c>
      <c r="I2" s="2">
        <v>55568</v>
      </c>
      <c r="J2" t="s">
        <v>17</v>
      </c>
    </row>
    <row r="3" spans="1:10" x14ac:dyDescent="0.25">
      <c r="A3" s="1">
        <v>10007993</v>
      </c>
      <c r="B3" t="s">
        <v>18</v>
      </c>
      <c r="C3" t="s">
        <v>19</v>
      </c>
      <c r="D3" t="s">
        <v>20</v>
      </c>
      <c r="E3" t="s">
        <v>21</v>
      </c>
      <c r="F3" t="s">
        <v>14</v>
      </c>
      <c r="G3" t="s">
        <v>22</v>
      </c>
      <c r="H3" t="s">
        <v>23</v>
      </c>
      <c r="I3" s="2">
        <v>112312.04</v>
      </c>
      <c r="J3" t="s">
        <v>17</v>
      </c>
    </row>
    <row r="4" spans="1:10" x14ac:dyDescent="0.25">
      <c r="A4" s="1">
        <v>10010065</v>
      </c>
      <c r="B4" t="s">
        <v>24</v>
      </c>
      <c r="C4" t="s">
        <v>25</v>
      </c>
      <c r="D4" t="s">
        <v>26</v>
      </c>
      <c r="E4" t="s">
        <v>27</v>
      </c>
      <c r="F4" t="s">
        <v>14</v>
      </c>
      <c r="G4" t="s">
        <v>15</v>
      </c>
      <c r="H4" t="s">
        <v>16</v>
      </c>
      <c r="I4" s="2">
        <v>55568</v>
      </c>
      <c r="J4" t="s">
        <v>17</v>
      </c>
    </row>
    <row r="5" spans="1:10" x14ac:dyDescent="0.25">
      <c r="A5" s="1">
        <v>10015516</v>
      </c>
      <c r="B5" t="s">
        <v>28</v>
      </c>
      <c r="C5" t="s">
        <v>29</v>
      </c>
      <c r="D5" t="s">
        <v>30</v>
      </c>
      <c r="E5" t="s">
        <v>21</v>
      </c>
      <c r="F5" t="s">
        <v>14</v>
      </c>
      <c r="G5" t="s">
        <v>31</v>
      </c>
      <c r="H5" t="s">
        <v>16</v>
      </c>
      <c r="I5" s="2">
        <v>55568</v>
      </c>
      <c r="J5" t="s">
        <v>17</v>
      </c>
    </row>
    <row r="6" spans="1:10" x14ac:dyDescent="0.25">
      <c r="A6" s="1">
        <v>10031619</v>
      </c>
      <c r="B6" t="s">
        <v>32</v>
      </c>
      <c r="C6" t="s">
        <v>33</v>
      </c>
      <c r="D6" t="s">
        <v>20</v>
      </c>
      <c r="E6" t="s">
        <v>34</v>
      </c>
      <c r="F6" t="s">
        <v>14</v>
      </c>
      <c r="G6" t="s">
        <v>15</v>
      </c>
      <c r="H6" t="s">
        <v>16</v>
      </c>
      <c r="I6" s="2">
        <v>55568</v>
      </c>
      <c r="J6" t="s">
        <v>17</v>
      </c>
    </row>
    <row r="7" spans="1:10" x14ac:dyDescent="0.25">
      <c r="A7" s="1">
        <v>10043291</v>
      </c>
      <c r="B7" t="s">
        <v>35</v>
      </c>
      <c r="C7" t="s">
        <v>36</v>
      </c>
      <c r="D7" t="s">
        <v>37</v>
      </c>
      <c r="E7" t="s">
        <v>21</v>
      </c>
      <c r="F7" t="s">
        <v>14</v>
      </c>
      <c r="G7" t="s">
        <v>22</v>
      </c>
      <c r="H7" t="s">
        <v>23</v>
      </c>
      <c r="I7" s="2">
        <v>112312.04</v>
      </c>
      <c r="J7" t="s">
        <v>17</v>
      </c>
    </row>
    <row r="8" spans="1:10" x14ac:dyDescent="0.25">
      <c r="A8" s="1">
        <v>10091904</v>
      </c>
      <c r="B8" t="s">
        <v>38</v>
      </c>
      <c r="C8" t="s">
        <v>39</v>
      </c>
      <c r="D8" t="s">
        <v>40</v>
      </c>
      <c r="E8" t="s">
        <v>40</v>
      </c>
      <c r="F8" t="s">
        <v>14</v>
      </c>
      <c r="G8" t="s">
        <v>15</v>
      </c>
      <c r="H8" t="s">
        <v>16</v>
      </c>
      <c r="I8" s="2">
        <v>55568</v>
      </c>
      <c r="J8" t="s">
        <v>17</v>
      </c>
    </row>
    <row r="9" spans="1:10" x14ac:dyDescent="0.25">
      <c r="A9" s="1">
        <v>10097411</v>
      </c>
      <c r="B9" t="s">
        <v>41</v>
      </c>
      <c r="C9" t="s">
        <v>39</v>
      </c>
      <c r="D9" t="s">
        <v>20</v>
      </c>
      <c r="E9" t="s">
        <v>40</v>
      </c>
      <c r="F9" t="s">
        <v>14</v>
      </c>
      <c r="G9" t="s">
        <v>22</v>
      </c>
      <c r="H9" t="s">
        <v>16</v>
      </c>
      <c r="I9" s="2">
        <v>55568</v>
      </c>
      <c r="J9" t="s">
        <v>17</v>
      </c>
    </row>
    <row r="10" spans="1:10" x14ac:dyDescent="0.25">
      <c r="A10" s="1">
        <v>10523360</v>
      </c>
      <c r="B10" t="s">
        <v>42</v>
      </c>
      <c r="C10" t="s">
        <v>43</v>
      </c>
      <c r="D10" t="s">
        <v>44</v>
      </c>
      <c r="E10" t="s">
        <v>44</v>
      </c>
      <c r="F10" t="s">
        <v>14</v>
      </c>
      <c r="G10" t="s">
        <v>15</v>
      </c>
      <c r="H10" t="s">
        <v>16</v>
      </c>
      <c r="I10" s="2">
        <v>55568</v>
      </c>
      <c r="J10" t="s">
        <v>17</v>
      </c>
    </row>
    <row r="11" spans="1:10" x14ac:dyDescent="0.25">
      <c r="A11" s="1">
        <v>10550184</v>
      </c>
      <c r="B11" t="s">
        <v>45</v>
      </c>
      <c r="C11" t="s">
        <v>46</v>
      </c>
      <c r="D11" t="s">
        <v>47</v>
      </c>
      <c r="E11" t="s">
        <v>48</v>
      </c>
      <c r="F11" t="s">
        <v>14</v>
      </c>
      <c r="G11" t="s">
        <v>49</v>
      </c>
      <c r="H11" t="s">
        <v>16</v>
      </c>
      <c r="I11" s="2">
        <v>55568</v>
      </c>
      <c r="J11" t="s">
        <v>17</v>
      </c>
    </row>
    <row r="12" spans="1:10" x14ac:dyDescent="0.25">
      <c r="A12" s="1">
        <v>10677823</v>
      </c>
      <c r="B12" t="s">
        <v>50</v>
      </c>
      <c r="C12" t="s">
        <v>51</v>
      </c>
      <c r="D12" t="s">
        <v>30</v>
      </c>
      <c r="E12" t="s">
        <v>21</v>
      </c>
      <c r="F12" t="s">
        <v>14</v>
      </c>
      <c r="G12" t="s">
        <v>22</v>
      </c>
      <c r="H12" t="s">
        <v>23</v>
      </c>
      <c r="I12" s="2">
        <v>150748.66</v>
      </c>
      <c r="J12" t="s">
        <v>17</v>
      </c>
    </row>
    <row r="13" spans="1:10" x14ac:dyDescent="0.25">
      <c r="A13" s="1">
        <v>10699293</v>
      </c>
      <c r="B13" t="s">
        <v>52</v>
      </c>
      <c r="C13" t="s">
        <v>51</v>
      </c>
      <c r="D13" t="s">
        <v>30</v>
      </c>
      <c r="E13" t="s">
        <v>21</v>
      </c>
      <c r="F13" t="s">
        <v>14</v>
      </c>
      <c r="G13" t="s">
        <v>22</v>
      </c>
      <c r="H13" t="s">
        <v>23</v>
      </c>
      <c r="I13" s="2">
        <v>149748.66</v>
      </c>
      <c r="J13" t="s">
        <v>17</v>
      </c>
    </row>
    <row r="14" spans="1:10" x14ac:dyDescent="0.25">
      <c r="A14" s="1">
        <v>30093470</v>
      </c>
      <c r="B14" t="s">
        <v>53</v>
      </c>
      <c r="C14" t="s">
        <v>54</v>
      </c>
      <c r="D14" t="s">
        <v>55</v>
      </c>
      <c r="E14" t="s">
        <v>56</v>
      </c>
      <c r="F14" t="s">
        <v>57</v>
      </c>
      <c r="G14" t="s">
        <v>58</v>
      </c>
      <c r="H14" t="s">
        <v>59</v>
      </c>
      <c r="I14" s="2">
        <v>56090</v>
      </c>
      <c r="J14" t="s">
        <v>17</v>
      </c>
    </row>
    <row r="15" spans="1:10" x14ac:dyDescent="0.25">
      <c r="A15" s="1">
        <v>30655455</v>
      </c>
      <c r="B15" t="s">
        <v>60</v>
      </c>
      <c r="C15" t="s">
        <v>61</v>
      </c>
      <c r="D15" t="s">
        <v>62</v>
      </c>
      <c r="E15" t="s">
        <v>62</v>
      </c>
      <c r="F15" t="s">
        <v>57</v>
      </c>
      <c r="G15" t="s">
        <v>58</v>
      </c>
      <c r="H15" t="s">
        <v>59</v>
      </c>
      <c r="I15" s="2">
        <v>56090</v>
      </c>
      <c r="J15" t="s">
        <v>17</v>
      </c>
    </row>
    <row r="16" spans="1:10" x14ac:dyDescent="0.25">
      <c r="A16" s="1">
        <v>30686279</v>
      </c>
      <c r="B16" t="s">
        <v>63</v>
      </c>
      <c r="C16" t="s">
        <v>64</v>
      </c>
      <c r="D16" t="s">
        <v>65</v>
      </c>
      <c r="E16" t="s">
        <v>21</v>
      </c>
      <c r="F16" t="s">
        <v>57</v>
      </c>
      <c r="G16" t="s">
        <v>58</v>
      </c>
      <c r="H16" t="s">
        <v>23</v>
      </c>
      <c r="I16" s="2">
        <v>112312</v>
      </c>
      <c r="J16" t="s">
        <v>17</v>
      </c>
    </row>
    <row r="17" spans="1:10" x14ac:dyDescent="0.25">
      <c r="A17" s="1">
        <v>30700229</v>
      </c>
      <c r="B17" t="s">
        <v>66</v>
      </c>
      <c r="C17" t="s">
        <v>67</v>
      </c>
      <c r="D17" t="s">
        <v>68</v>
      </c>
      <c r="E17" t="s">
        <v>68</v>
      </c>
      <c r="F17" t="s">
        <v>57</v>
      </c>
      <c r="G17" t="s">
        <v>58</v>
      </c>
      <c r="H17" t="s">
        <v>69</v>
      </c>
      <c r="I17" s="2">
        <v>71621</v>
      </c>
      <c r="J17" t="s">
        <v>17</v>
      </c>
    </row>
    <row r="18" spans="1:10" x14ac:dyDescent="0.25">
      <c r="A18" s="1">
        <v>30700329</v>
      </c>
      <c r="B18" t="s">
        <v>70</v>
      </c>
      <c r="C18" t="s">
        <v>71</v>
      </c>
      <c r="D18" t="s">
        <v>72</v>
      </c>
      <c r="E18" t="s">
        <v>73</v>
      </c>
      <c r="F18" t="s">
        <v>57</v>
      </c>
      <c r="G18" t="s">
        <v>58</v>
      </c>
      <c r="H18" t="s">
        <v>69</v>
      </c>
      <c r="I18" s="2">
        <v>71621</v>
      </c>
      <c r="J18" t="s">
        <v>17</v>
      </c>
    </row>
    <row r="19" spans="1:10" x14ac:dyDescent="0.25">
      <c r="A19" s="1">
        <v>30700384</v>
      </c>
      <c r="B19" t="s">
        <v>74</v>
      </c>
      <c r="C19" t="s">
        <v>75</v>
      </c>
      <c r="D19" t="s">
        <v>76</v>
      </c>
      <c r="E19" t="s">
        <v>77</v>
      </c>
      <c r="F19" t="s">
        <v>57</v>
      </c>
      <c r="G19" t="s">
        <v>58</v>
      </c>
      <c r="H19" t="s">
        <v>69</v>
      </c>
      <c r="I19" s="2">
        <v>68367</v>
      </c>
      <c r="J19" t="s">
        <v>17</v>
      </c>
    </row>
    <row r="20" spans="1:10" x14ac:dyDescent="0.25">
      <c r="A20" s="1">
        <v>30700390</v>
      </c>
      <c r="B20" t="s">
        <v>78</v>
      </c>
      <c r="C20" t="s">
        <v>79</v>
      </c>
      <c r="D20" t="s">
        <v>80</v>
      </c>
      <c r="E20" t="s">
        <v>81</v>
      </c>
      <c r="F20" t="s">
        <v>57</v>
      </c>
      <c r="G20" t="s">
        <v>58</v>
      </c>
      <c r="H20" t="s">
        <v>82</v>
      </c>
      <c r="I20" s="2">
        <v>62521</v>
      </c>
      <c r="J20" t="s">
        <v>17</v>
      </c>
    </row>
    <row r="21" spans="1:10" x14ac:dyDescent="0.25">
      <c r="A21" s="1">
        <v>30700406</v>
      </c>
      <c r="B21" t="s">
        <v>83</v>
      </c>
      <c r="C21" t="s">
        <v>84</v>
      </c>
      <c r="D21" t="s">
        <v>85</v>
      </c>
      <c r="E21" t="s">
        <v>21</v>
      </c>
      <c r="F21" t="s">
        <v>57</v>
      </c>
      <c r="G21" t="s">
        <v>58</v>
      </c>
      <c r="H21" t="s">
        <v>23</v>
      </c>
      <c r="I21" s="2">
        <v>111100</v>
      </c>
      <c r="J21" t="s">
        <v>17</v>
      </c>
    </row>
    <row r="22" spans="1:10" x14ac:dyDescent="0.25">
      <c r="A22" s="1">
        <v>30700514</v>
      </c>
      <c r="B22" t="s">
        <v>86</v>
      </c>
      <c r="C22" t="s">
        <v>87</v>
      </c>
      <c r="D22" t="s">
        <v>88</v>
      </c>
      <c r="E22" t="s">
        <v>77</v>
      </c>
      <c r="F22" t="s">
        <v>57</v>
      </c>
      <c r="G22" t="s">
        <v>58</v>
      </c>
      <c r="H22" t="s">
        <v>59</v>
      </c>
      <c r="I22" s="2">
        <v>56090</v>
      </c>
      <c r="J22" t="s">
        <v>17</v>
      </c>
    </row>
    <row r="23" spans="1:10" x14ac:dyDescent="0.25">
      <c r="A23" s="1">
        <v>30700525</v>
      </c>
      <c r="B23" t="s">
        <v>89</v>
      </c>
      <c r="C23" t="s">
        <v>90</v>
      </c>
      <c r="D23" t="s">
        <v>77</v>
      </c>
      <c r="E23" t="s">
        <v>77</v>
      </c>
      <c r="F23" t="s">
        <v>57</v>
      </c>
      <c r="G23" t="s">
        <v>58</v>
      </c>
      <c r="H23" t="s">
        <v>59</v>
      </c>
      <c r="I23" s="2">
        <v>54819</v>
      </c>
      <c r="J23" t="s">
        <v>17</v>
      </c>
    </row>
    <row r="24" spans="1:10" x14ac:dyDescent="0.25">
      <c r="J24" s="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workbookViewId="0">
      <selection activeCell="C1" sqref="C1:C2"/>
    </sheetView>
  </sheetViews>
  <sheetFormatPr defaultRowHeight="15" x14ac:dyDescent="0.25"/>
  <cols>
    <col min="1" max="1" width="65.85546875" style="49" customWidth="1"/>
    <col min="2" max="2" width="34.5703125" style="49" bestFit="1" customWidth="1"/>
    <col min="3" max="3" width="41.85546875" style="49" bestFit="1" customWidth="1"/>
    <col min="4" max="4" width="15.5703125" style="49" bestFit="1" customWidth="1"/>
    <col min="5" max="5" width="19.140625" style="49" bestFit="1" customWidth="1"/>
    <col min="6" max="6" width="15.28515625" style="49" bestFit="1" customWidth="1"/>
    <col min="7" max="7" width="16.28515625" style="49" customWidth="1"/>
    <col min="8" max="8" width="12.7109375" style="49" bestFit="1" customWidth="1"/>
    <col min="9" max="9" width="18.28515625" style="49" customWidth="1"/>
    <col min="10" max="10" width="14.28515625" style="49" bestFit="1" customWidth="1"/>
    <col min="11" max="16384" width="9.140625" style="49"/>
  </cols>
  <sheetData>
    <row r="1" spans="1:11" x14ac:dyDescent="0.25">
      <c r="A1" s="96" t="s">
        <v>91</v>
      </c>
      <c r="B1" s="96" t="s">
        <v>3</v>
      </c>
      <c r="C1" s="96" t="s">
        <v>4</v>
      </c>
      <c r="D1" s="96" t="s">
        <v>5</v>
      </c>
      <c r="E1" s="96" t="s">
        <v>6</v>
      </c>
      <c r="F1" s="96" t="s">
        <v>92</v>
      </c>
      <c r="G1" s="96" t="s">
        <v>8</v>
      </c>
      <c r="H1" s="96" t="s">
        <v>93</v>
      </c>
      <c r="I1" s="96" t="s">
        <v>94</v>
      </c>
      <c r="J1" s="96" t="s">
        <v>96</v>
      </c>
      <c r="K1" s="58"/>
    </row>
    <row r="2" spans="1:11" x14ac:dyDescent="0.25">
      <c r="A2" s="96"/>
      <c r="B2" s="96"/>
      <c r="C2" s="96"/>
      <c r="D2" s="96"/>
      <c r="E2" s="96"/>
      <c r="F2" s="96"/>
      <c r="G2" s="96"/>
      <c r="H2" s="96"/>
      <c r="I2" s="96"/>
      <c r="J2" s="96"/>
      <c r="K2" s="58"/>
    </row>
    <row r="3" spans="1:11" x14ac:dyDescent="0.25">
      <c r="A3" s="58" t="s">
        <v>130</v>
      </c>
      <c r="B3" s="58" t="s">
        <v>21</v>
      </c>
      <c r="C3" s="58" t="s">
        <v>21</v>
      </c>
      <c r="D3" s="58" t="s">
        <v>14</v>
      </c>
      <c r="E3" s="58" t="s">
        <v>22</v>
      </c>
      <c r="F3" s="58" t="s">
        <v>108</v>
      </c>
      <c r="G3" s="58" t="s">
        <v>145</v>
      </c>
      <c r="H3" s="58" t="s">
        <v>108</v>
      </c>
      <c r="I3" s="58" t="s">
        <v>95</v>
      </c>
      <c r="J3" s="58" t="s">
        <v>155</v>
      </c>
      <c r="K3" s="58">
        <v>1</v>
      </c>
    </row>
    <row r="4" spans="1:11" x14ac:dyDescent="0.25">
      <c r="A4" s="58" t="s">
        <v>154</v>
      </c>
      <c r="B4" s="58" t="s">
        <v>21</v>
      </c>
      <c r="C4" s="58" t="s">
        <v>21</v>
      </c>
      <c r="D4" s="58" t="s">
        <v>14</v>
      </c>
      <c r="E4" s="58" t="s">
        <v>22</v>
      </c>
      <c r="F4" s="58" t="s">
        <v>108</v>
      </c>
      <c r="G4" s="58" t="s">
        <v>145</v>
      </c>
      <c r="H4" s="58" t="s">
        <v>108</v>
      </c>
      <c r="I4" s="58" t="s">
        <v>95</v>
      </c>
      <c r="J4" s="58" t="s">
        <v>155</v>
      </c>
      <c r="K4" s="58">
        <v>2</v>
      </c>
    </row>
    <row r="5" spans="1:11" x14ac:dyDescent="0.25">
      <c r="A5" s="68" t="s">
        <v>162</v>
      </c>
      <c r="B5" s="68" t="s">
        <v>21</v>
      </c>
      <c r="C5" s="68" t="s">
        <v>21</v>
      </c>
      <c r="D5" s="68" t="s">
        <v>14</v>
      </c>
      <c r="E5" s="68" t="s">
        <v>22</v>
      </c>
      <c r="F5" s="68"/>
      <c r="G5" s="68"/>
      <c r="H5" s="68"/>
      <c r="I5" s="68" t="s">
        <v>163</v>
      </c>
      <c r="J5" s="69" t="s">
        <v>97</v>
      </c>
      <c r="K5" s="68">
        <v>3</v>
      </c>
    </row>
    <row r="6" spans="1:11" x14ac:dyDescent="0.25">
      <c r="A6" s="58" t="s">
        <v>156</v>
      </c>
      <c r="B6" s="58" t="s">
        <v>21</v>
      </c>
      <c r="C6" s="58" t="s">
        <v>21</v>
      </c>
      <c r="D6" s="58" t="s">
        <v>14</v>
      </c>
      <c r="E6" s="58" t="s">
        <v>22</v>
      </c>
      <c r="F6" s="58" t="s">
        <v>108</v>
      </c>
      <c r="G6" s="58" t="s">
        <v>166</v>
      </c>
      <c r="H6" s="58" t="s">
        <v>108</v>
      </c>
      <c r="I6" s="58" t="s">
        <v>95</v>
      </c>
      <c r="J6" s="58" t="s">
        <v>155</v>
      </c>
      <c r="K6" s="58">
        <v>4</v>
      </c>
    </row>
    <row r="7" spans="1:11" x14ac:dyDescent="0.25">
      <c r="A7" s="58" t="s">
        <v>157</v>
      </c>
      <c r="B7" s="59" t="s">
        <v>21</v>
      </c>
      <c r="C7" s="60" t="s">
        <v>21</v>
      </c>
      <c r="D7" s="60" t="s">
        <v>57</v>
      </c>
      <c r="E7" s="93" t="s">
        <v>176</v>
      </c>
      <c r="F7" s="59" t="s">
        <v>108</v>
      </c>
      <c r="G7" s="61" t="s">
        <v>164</v>
      </c>
      <c r="H7" s="62" t="s">
        <v>108</v>
      </c>
      <c r="I7" s="63" t="s">
        <v>109</v>
      </c>
      <c r="J7" s="60" t="s">
        <v>97</v>
      </c>
      <c r="K7" s="58">
        <v>5</v>
      </c>
    </row>
    <row r="8" spans="1:11" x14ac:dyDescent="0.25">
      <c r="A8" s="58" t="s">
        <v>167</v>
      </c>
      <c r="B8" s="59" t="s">
        <v>65</v>
      </c>
      <c r="C8" s="63" t="s">
        <v>21</v>
      </c>
      <c r="D8" s="60" t="s">
        <v>57</v>
      </c>
      <c r="E8" s="93" t="s">
        <v>176</v>
      </c>
      <c r="F8" s="59" t="s">
        <v>108</v>
      </c>
      <c r="G8" s="61" t="s">
        <v>171</v>
      </c>
      <c r="H8" s="62" t="s">
        <v>108</v>
      </c>
      <c r="I8" s="60" t="s">
        <v>95</v>
      </c>
      <c r="J8" s="60" t="s">
        <v>97</v>
      </c>
      <c r="K8" s="58">
        <v>6</v>
      </c>
    </row>
    <row r="9" spans="1:11" x14ac:dyDescent="0.25">
      <c r="A9" s="58" t="s">
        <v>158</v>
      </c>
      <c r="B9" s="59" t="s">
        <v>65</v>
      </c>
      <c r="C9" s="60" t="s">
        <v>73</v>
      </c>
      <c r="D9" s="60" t="s">
        <v>57</v>
      </c>
      <c r="E9" s="93" t="s">
        <v>176</v>
      </c>
      <c r="F9" s="60" t="s">
        <v>69</v>
      </c>
      <c r="G9" s="61" t="s">
        <v>170</v>
      </c>
      <c r="H9" s="64">
        <v>73060</v>
      </c>
      <c r="I9" s="60" t="s">
        <v>95</v>
      </c>
      <c r="J9" s="60" t="s">
        <v>97</v>
      </c>
      <c r="K9" s="58">
        <v>7</v>
      </c>
    </row>
    <row r="10" spans="1:11" x14ac:dyDescent="0.25">
      <c r="A10" s="65" t="s">
        <v>161</v>
      </c>
      <c r="B10" s="59" t="s">
        <v>27</v>
      </c>
      <c r="C10" s="60" t="s">
        <v>44</v>
      </c>
      <c r="D10" s="60" t="s">
        <v>14</v>
      </c>
      <c r="E10" s="60" t="s">
        <v>15</v>
      </c>
      <c r="F10" s="60" t="s">
        <v>16</v>
      </c>
      <c r="G10" s="61" t="s">
        <v>98</v>
      </c>
      <c r="H10" s="66">
        <v>68022</v>
      </c>
      <c r="I10" s="60" t="s">
        <v>95</v>
      </c>
      <c r="J10" s="60" t="s">
        <v>97</v>
      </c>
      <c r="K10" s="58">
        <v>8</v>
      </c>
    </row>
    <row r="11" spans="1:11" x14ac:dyDescent="0.25">
      <c r="A11" s="65" t="s">
        <v>127</v>
      </c>
      <c r="B11" s="59" t="s">
        <v>12</v>
      </c>
      <c r="C11" s="60" t="s">
        <v>13</v>
      </c>
      <c r="D11" s="60" t="s">
        <v>14</v>
      </c>
      <c r="E11" s="60" t="s">
        <v>15</v>
      </c>
      <c r="F11" s="60" t="s">
        <v>16</v>
      </c>
      <c r="G11" s="61" t="s">
        <v>98</v>
      </c>
      <c r="H11" s="66">
        <v>68022</v>
      </c>
      <c r="I11" s="60" t="s">
        <v>95</v>
      </c>
      <c r="J11" s="60" t="s">
        <v>97</v>
      </c>
      <c r="K11" s="58">
        <v>9</v>
      </c>
    </row>
    <row r="12" spans="1:11" s="52" customFormat="1" x14ac:dyDescent="0.25">
      <c r="A12" s="65" t="s">
        <v>159</v>
      </c>
      <c r="B12" s="67" t="s">
        <v>168</v>
      </c>
      <c r="C12" s="67" t="s">
        <v>169</v>
      </c>
      <c r="D12" s="63" t="s">
        <v>57</v>
      </c>
      <c r="E12" s="93" t="s">
        <v>176</v>
      </c>
      <c r="F12" s="70" t="s">
        <v>69</v>
      </c>
      <c r="G12" s="61" t="s">
        <v>170</v>
      </c>
      <c r="H12" s="66">
        <v>73060</v>
      </c>
      <c r="I12" s="67" t="s">
        <v>95</v>
      </c>
      <c r="J12" s="60" t="s">
        <v>97</v>
      </c>
      <c r="K12" s="61">
        <v>10</v>
      </c>
    </row>
    <row r="13" spans="1:11" s="52" customFormat="1" x14ac:dyDescent="0.25">
      <c r="A13" s="70" t="s">
        <v>172</v>
      </c>
      <c r="B13" s="59" t="s">
        <v>85</v>
      </c>
      <c r="C13" s="60" t="s">
        <v>77</v>
      </c>
      <c r="D13" s="60" t="s">
        <v>57</v>
      </c>
      <c r="E13" s="93" t="s">
        <v>176</v>
      </c>
      <c r="F13" s="70" t="s">
        <v>69</v>
      </c>
      <c r="G13" s="61" t="s">
        <v>170</v>
      </c>
      <c r="H13" s="64">
        <v>73060</v>
      </c>
      <c r="I13" s="63" t="s">
        <v>95</v>
      </c>
      <c r="J13" s="60" t="s">
        <v>97</v>
      </c>
      <c r="K13" s="61">
        <v>11</v>
      </c>
    </row>
    <row r="14" spans="1:11" s="52" customFormat="1" x14ac:dyDescent="0.25">
      <c r="A14" s="30"/>
      <c r="B14" s="50"/>
      <c r="C14" s="51"/>
      <c r="D14" s="51"/>
      <c r="E14" s="51"/>
      <c r="F14" s="51"/>
      <c r="H14" s="55"/>
      <c r="I14" s="51"/>
      <c r="J14" s="51"/>
    </row>
    <row r="15" spans="1:11" s="52" customFormat="1" x14ac:dyDescent="0.25">
      <c r="A15" s="30"/>
      <c r="B15" s="50"/>
      <c r="C15" s="51"/>
      <c r="D15" s="51"/>
      <c r="E15" s="51"/>
      <c r="F15" s="51"/>
      <c r="H15" s="55"/>
      <c r="I15" s="51"/>
      <c r="J15" s="51"/>
    </row>
    <row r="16" spans="1:11" s="52" customFormat="1" x14ac:dyDescent="0.25">
      <c r="A16" s="50"/>
      <c r="H16" s="55"/>
    </row>
    <row r="17" spans="1:10" s="52" customFormat="1" x14ac:dyDescent="0.25">
      <c r="A17" s="56"/>
      <c r="B17" s="50"/>
      <c r="C17" s="51"/>
      <c r="D17" s="51"/>
      <c r="E17" s="51"/>
      <c r="F17" s="50"/>
      <c r="H17" s="53"/>
      <c r="I17" s="51"/>
      <c r="J17" s="51"/>
    </row>
    <row r="18" spans="1:10" x14ac:dyDescent="0.25">
      <c r="A18" s="50"/>
      <c r="B18" s="50"/>
      <c r="C18" s="51"/>
      <c r="D18" s="51"/>
      <c r="E18" s="51"/>
      <c r="F18" s="51"/>
      <c r="H18" s="54"/>
      <c r="I18" s="57"/>
      <c r="J18" s="51"/>
    </row>
    <row r="19" spans="1:10" x14ac:dyDescent="0.25">
      <c r="A19" s="30"/>
    </row>
    <row r="20" spans="1:10" x14ac:dyDescent="0.25">
      <c r="A20" s="30"/>
    </row>
  </sheetData>
  <autoFilter ref="A2:J18"/>
  <mergeCells count="10">
    <mergeCell ref="J1:J2"/>
    <mergeCell ref="I1:I2"/>
    <mergeCell ref="H1:H2"/>
    <mergeCell ref="G1:G2"/>
    <mergeCell ref="A1:A2"/>
    <mergeCell ref="F1:F2"/>
    <mergeCell ref="E1:E2"/>
    <mergeCell ref="D1:D2"/>
    <mergeCell ref="C1:C2"/>
    <mergeCell ref="B1:B2"/>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showGridLines="0" zoomScaleNormal="100" workbookViewId="0">
      <pane ySplit="2" topLeftCell="A3" activePane="bottomLeft" state="frozen"/>
      <selection pane="bottomLeft" activeCell="D12" sqref="D12"/>
    </sheetView>
  </sheetViews>
  <sheetFormatPr defaultRowHeight="15" x14ac:dyDescent="0.25"/>
  <cols>
    <col min="1" max="1" width="56.7109375" style="12" customWidth="1"/>
    <col min="2" max="2" width="12.85546875" style="12" bestFit="1" customWidth="1"/>
    <col min="3" max="3" width="22.42578125" style="13" bestFit="1" customWidth="1"/>
    <col min="4" max="5" width="12.85546875" style="12" customWidth="1"/>
    <col min="6" max="6" width="17.5703125" style="12" customWidth="1"/>
    <col min="7" max="8" width="12.85546875" style="14" customWidth="1"/>
    <col min="9" max="9" width="14.7109375" style="14" customWidth="1"/>
    <col min="10" max="10" width="18.5703125" style="12" customWidth="1"/>
    <col min="11" max="11" width="18.7109375" style="12" customWidth="1"/>
    <col min="12" max="12" width="12.85546875" style="12" customWidth="1"/>
    <col min="13" max="13" width="24.140625" style="12" customWidth="1"/>
    <col min="14" max="14" width="50.5703125" style="12" customWidth="1"/>
    <col min="15" max="16384" width="9.140625" style="12"/>
  </cols>
  <sheetData>
    <row r="1" spans="1:17" x14ac:dyDescent="0.25">
      <c r="A1" s="103" t="s">
        <v>91</v>
      </c>
      <c r="B1" s="97" t="s">
        <v>8</v>
      </c>
      <c r="C1" s="104" t="s">
        <v>132</v>
      </c>
      <c r="D1" s="97" t="s">
        <v>99</v>
      </c>
      <c r="E1" s="97" t="s">
        <v>100</v>
      </c>
      <c r="F1" s="97" t="s">
        <v>101</v>
      </c>
      <c r="G1" s="99" t="s">
        <v>102</v>
      </c>
      <c r="H1" s="99" t="s">
        <v>139</v>
      </c>
      <c r="I1" s="99" t="s">
        <v>142</v>
      </c>
      <c r="J1" s="97" t="s">
        <v>125</v>
      </c>
      <c r="K1" s="97" t="s">
        <v>117</v>
      </c>
      <c r="L1" s="97" t="s">
        <v>103</v>
      </c>
      <c r="M1" s="97" t="s">
        <v>141</v>
      </c>
      <c r="N1" s="97" t="s">
        <v>138</v>
      </c>
    </row>
    <row r="2" spans="1:17" ht="47.25" customHeight="1" x14ac:dyDescent="0.25">
      <c r="A2" s="103"/>
      <c r="B2" s="97"/>
      <c r="C2" s="105"/>
      <c r="D2" s="98"/>
      <c r="E2" s="98"/>
      <c r="F2" s="98"/>
      <c r="G2" s="100"/>
      <c r="H2" s="98"/>
      <c r="I2" s="98"/>
      <c r="J2" s="98"/>
      <c r="K2" s="98"/>
      <c r="L2" s="98"/>
      <c r="M2" s="98"/>
      <c r="N2" s="98"/>
    </row>
    <row r="3" spans="1:17" ht="135" x14ac:dyDescent="0.25">
      <c r="A3" s="41" t="s">
        <v>130</v>
      </c>
      <c r="B3" s="42">
        <v>154159</v>
      </c>
      <c r="C3" s="43">
        <v>33453</v>
      </c>
      <c r="D3" s="36">
        <v>0</v>
      </c>
      <c r="E3" s="44" t="s">
        <v>116</v>
      </c>
      <c r="F3" s="41" t="s">
        <v>111</v>
      </c>
      <c r="G3" s="45">
        <v>17330</v>
      </c>
      <c r="H3" s="45" t="s">
        <v>111</v>
      </c>
      <c r="I3" s="45" t="s">
        <v>111</v>
      </c>
      <c r="J3" s="41">
        <v>2333.33</v>
      </c>
      <c r="K3" s="41" t="s">
        <v>111</v>
      </c>
      <c r="L3" s="36">
        <v>0</v>
      </c>
      <c r="M3" s="37" t="s">
        <v>104</v>
      </c>
      <c r="N3" s="29" t="s">
        <v>134</v>
      </c>
    </row>
    <row r="4" spans="1:17" s="21" customFormat="1" ht="150" x14ac:dyDescent="0.25">
      <c r="A4" s="41" t="s">
        <v>131</v>
      </c>
      <c r="B4" s="42">
        <v>153137</v>
      </c>
      <c r="C4" s="43">
        <v>33231</v>
      </c>
      <c r="D4" s="36">
        <v>0</v>
      </c>
      <c r="E4" s="44" t="s">
        <v>116</v>
      </c>
      <c r="F4" s="41" t="s">
        <v>111</v>
      </c>
      <c r="G4" s="45">
        <v>2913</v>
      </c>
      <c r="H4" s="45" t="s">
        <v>111</v>
      </c>
      <c r="I4" s="45" t="s">
        <v>111</v>
      </c>
      <c r="J4" s="41">
        <v>2333.33</v>
      </c>
      <c r="K4" s="41" t="s">
        <v>111</v>
      </c>
      <c r="L4" s="36">
        <v>0</v>
      </c>
      <c r="M4" s="37" t="s">
        <v>104</v>
      </c>
      <c r="N4" s="29" t="s">
        <v>177</v>
      </c>
    </row>
    <row r="5" spans="1:17" x14ac:dyDescent="0.25">
      <c r="A5" s="71" t="s">
        <v>129</v>
      </c>
      <c r="B5" s="72" t="s">
        <v>111</v>
      </c>
      <c r="C5" s="73"/>
      <c r="D5" s="74"/>
      <c r="E5" s="75"/>
      <c r="F5" s="76" t="s">
        <v>111</v>
      </c>
      <c r="G5" s="74"/>
      <c r="H5" s="77"/>
      <c r="I5" s="74"/>
      <c r="J5" s="77"/>
      <c r="K5" s="74"/>
      <c r="L5" s="74"/>
      <c r="M5" s="75"/>
      <c r="N5" s="78"/>
    </row>
    <row r="6" spans="1:17" ht="45" x14ac:dyDescent="0.25">
      <c r="A6" s="41" t="s">
        <v>156</v>
      </c>
      <c r="B6" s="42">
        <v>114853</v>
      </c>
      <c r="C6" s="43">
        <v>24923</v>
      </c>
      <c r="D6" s="36">
        <v>0</v>
      </c>
      <c r="E6" s="44" t="s">
        <v>116</v>
      </c>
      <c r="F6" s="41" t="s">
        <v>111</v>
      </c>
      <c r="G6" s="45">
        <v>3763</v>
      </c>
      <c r="H6" s="45" t="s">
        <v>111</v>
      </c>
      <c r="I6" s="45">
        <v>2495</v>
      </c>
      <c r="J6" s="41" t="s">
        <v>111</v>
      </c>
      <c r="K6" s="41" t="s">
        <v>111</v>
      </c>
      <c r="L6" s="36">
        <v>0</v>
      </c>
      <c r="M6" s="37" t="s">
        <v>104</v>
      </c>
      <c r="N6" s="31" t="s">
        <v>133</v>
      </c>
    </row>
    <row r="7" spans="1:17" s="21" customFormat="1" ht="90" x14ac:dyDescent="0.25">
      <c r="A7" s="32" t="s">
        <v>157</v>
      </c>
      <c r="B7" s="46">
        <v>105135</v>
      </c>
      <c r="C7" s="47">
        <v>14614</v>
      </c>
      <c r="D7" s="36">
        <v>0</v>
      </c>
      <c r="E7" s="37" t="s">
        <v>116</v>
      </c>
      <c r="F7" s="38" t="s">
        <v>111</v>
      </c>
      <c r="G7" s="36">
        <v>0</v>
      </c>
      <c r="H7" s="39" t="s">
        <v>111</v>
      </c>
      <c r="I7" s="39" t="s">
        <v>111</v>
      </c>
      <c r="J7" s="39" t="s">
        <v>111</v>
      </c>
      <c r="K7" s="36" t="s">
        <v>111</v>
      </c>
      <c r="L7" s="36">
        <v>0</v>
      </c>
      <c r="M7" s="37" t="s">
        <v>111</v>
      </c>
      <c r="N7" s="29" t="s">
        <v>136</v>
      </c>
    </row>
    <row r="8" spans="1:17" s="16" customFormat="1" ht="90" x14ac:dyDescent="0.25">
      <c r="A8" s="32" t="s">
        <v>165</v>
      </c>
      <c r="B8" s="46">
        <v>91933</v>
      </c>
      <c r="C8" s="47">
        <v>12849</v>
      </c>
      <c r="D8" s="36">
        <v>0</v>
      </c>
      <c r="E8" s="37" t="s">
        <v>116</v>
      </c>
      <c r="F8" s="38" t="s">
        <v>111</v>
      </c>
      <c r="G8" s="36">
        <v>10529</v>
      </c>
      <c r="H8" s="39" t="s">
        <v>111</v>
      </c>
      <c r="I8" s="39">
        <v>687</v>
      </c>
      <c r="J8" s="39" t="s">
        <v>111</v>
      </c>
      <c r="K8" s="36" t="s">
        <v>111</v>
      </c>
      <c r="L8" s="36">
        <v>0</v>
      </c>
      <c r="M8" s="37" t="s">
        <v>105</v>
      </c>
      <c r="N8" s="31" t="s">
        <v>135</v>
      </c>
    </row>
    <row r="9" spans="1:17" s="21" customFormat="1" ht="90" x14ac:dyDescent="0.25">
      <c r="A9" s="32" t="s">
        <v>61</v>
      </c>
      <c r="B9" s="46">
        <v>57218</v>
      </c>
      <c r="C9" s="94">
        <v>10381</v>
      </c>
      <c r="D9" s="36">
        <v>0</v>
      </c>
      <c r="E9" s="37" t="s">
        <v>116</v>
      </c>
      <c r="F9" s="38" t="s">
        <v>111</v>
      </c>
      <c r="G9" s="36">
        <v>7230</v>
      </c>
      <c r="H9" s="39" t="s">
        <v>111</v>
      </c>
      <c r="I9" s="48" t="s">
        <v>111</v>
      </c>
      <c r="J9" s="39" t="s">
        <v>111</v>
      </c>
      <c r="K9" s="39" t="s">
        <v>111</v>
      </c>
      <c r="L9" s="36">
        <v>0</v>
      </c>
      <c r="M9" s="37" t="s">
        <v>110</v>
      </c>
      <c r="N9" s="31" t="s">
        <v>137</v>
      </c>
    </row>
    <row r="10" spans="1:17" s="21" customFormat="1" ht="105" x14ac:dyDescent="0.25">
      <c r="A10" s="32" t="s">
        <v>158</v>
      </c>
      <c r="B10" s="46">
        <v>73060</v>
      </c>
      <c r="C10" s="94">
        <v>10055</v>
      </c>
      <c r="D10" s="36">
        <v>0</v>
      </c>
      <c r="E10" s="37" t="s">
        <v>116</v>
      </c>
      <c r="F10" s="38" t="s">
        <v>111</v>
      </c>
      <c r="G10" s="36">
        <v>4230</v>
      </c>
      <c r="H10" s="39" t="s">
        <v>111</v>
      </c>
      <c r="I10" s="39" t="s">
        <v>111</v>
      </c>
      <c r="J10" s="39" t="s">
        <v>111</v>
      </c>
      <c r="K10" s="39" t="s">
        <v>111</v>
      </c>
      <c r="L10" s="36">
        <v>0</v>
      </c>
      <c r="M10" s="37" t="s">
        <v>110</v>
      </c>
      <c r="N10" s="33" t="s">
        <v>115</v>
      </c>
    </row>
    <row r="11" spans="1:17" s="21" customFormat="1" ht="150" x14ac:dyDescent="0.25">
      <c r="A11" s="32" t="s">
        <v>161</v>
      </c>
      <c r="B11" s="36">
        <v>66205.5</v>
      </c>
      <c r="C11" s="94">
        <v>16092</v>
      </c>
      <c r="D11" s="36">
        <v>0</v>
      </c>
      <c r="E11" s="37" t="s">
        <v>116</v>
      </c>
      <c r="F11" s="38" t="s">
        <v>111</v>
      </c>
      <c r="G11" s="36">
        <v>3067</v>
      </c>
      <c r="H11" s="40">
        <v>13241.16</v>
      </c>
      <c r="I11" s="36" t="s">
        <v>111</v>
      </c>
      <c r="J11" s="39" t="s">
        <v>111</v>
      </c>
      <c r="K11" s="39" t="s">
        <v>111</v>
      </c>
      <c r="L11" s="36">
        <v>0</v>
      </c>
      <c r="M11" s="37" t="s">
        <v>140</v>
      </c>
      <c r="N11" s="34" t="s">
        <v>112</v>
      </c>
    </row>
    <row r="12" spans="1:17" s="21" customFormat="1" ht="150" x14ac:dyDescent="0.25">
      <c r="A12" s="32" t="s">
        <v>127</v>
      </c>
      <c r="B12" s="36">
        <v>66205.5</v>
      </c>
      <c r="C12" s="94">
        <v>16092</v>
      </c>
      <c r="D12" s="36">
        <v>0</v>
      </c>
      <c r="E12" s="37" t="s">
        <v>116</v>
      </c>
      <c r="F12" s="38" t="s">
        <v>111</v>
      </c>
      <c r="G12" s="36">
        <v>1985</v>
      </c>
      <c r="H12" s="40">
        <v>13241.16</v>
      </c>
      <c r="I12" s="36" t="s">
        <v>111</v>
      </c>
      <c r="J12" s="39" t="s">
        <v>111</v>
      </c>
      <c r="K12" s="39" t="s">
        <v>111</v>
      </c>
      <c r="L12" s="36">
        <v>0</v>
      </c>
      <c r="M12" s="37" t="s">
        <v>140</v>
      </c>
      <c r="N12" s="35" t="s">
        <v>112</v>
      </c>
    </row>
    <row r="13" spans="1:17" s="21" customFormat="1" ht="150" x14ac:dyDescent="0.25">
      <c r="A13" s="32" t="s">
        <v>67</v>
      </c>
      <c r="B13" s="46">
        <v>58448</v>
      </c>
      <c r="C13" s="94">
        <v>8714</v>
      </c>
      <c r="D13" s="36">
        <v>0</v>
      </c>
      <c r="E13" s="37" t="s">
        <v>116</v>
      </c>
      <c r="F13" s="38" t="s">
        <v>111</v>
      </c>
      <c r="G13" s="36">
        <v>4801</v>
      </c>
      <c r="H13" s="39" t="s">
        <v>111</v>
      </c>
      <c r="I13" s="39" t="s">
        <v>111</v>
      </c>
      <c r="J13" s="39" t="s">
        <v>111</v>
      </c>
      <c r="K13" s="39" t="s">
        <v>111</v>
      </c>
      <c r="L13" s="36">
        <v>0</v>
      </c>
      <c r="M13" s="37" t="s">
        <v>110</v>
      </c>
      <c r="N13" s="31" t="s">
        <v>113</v>
      </c>
    </row>
    <row r="14" spans="1:17" s="21" customFormat="1" ht="75" x14ac:dyDescent="0.25">
      <c r="A14" s="32" t="s">
        <v>128</v>
      </c>
      <c r="B14" s="46">
        <v>66205.5</v>
      </c>
      <c r="C14" s="94">
        <v>14853</v>
      </c>
      <c r="D14" s="36">
        <v>0</v>
      </c>
      <c r="E14" s="37" t="s">
        <v>116</v>
      </c>
      <c r="F14" s="38" t="s">
        <v>111</v>
      </c>
      <c r="G14" s="36">
        <v>7366</v>
      </c>
      <c r="H14" s="40">
        <v>13241.16</v>
      </c>
      <c r="I14" s="39" t="s">
        <v>111</v>
      </c>
      <c r="J14" s="39" t="s">
        <v>111</v>
      </c>
      <c r="K14" s="39" t="s">
        <v>111</v>
      </c>
      <c r="L14" s="36">
        <v>0</v>
      </c>
      <c r="M14" s="37" t="s">
        <v>105</v>
      </c>
      <c r="N14" s="29" t="s">
        <v>126</v>
      </c>
    </row>
    <row r="15" spans="1:17" s="21" customFormat="1" ht="105" x14ac:dyDescent="0.25">
      <c r="A15" s="32" t="s">
        <v>54</v>
      </c>
      <c r="B15" s="46">
        <v>57218</v>
      </c>
      <c r="C15" s="94">
        <v>7874</v>
      </c>
      <c r="D15" s="36">
        <v>0</v>
      </c>
      <c r="E15" s="37" t="s">
        <v>116</v>
      </c>
      <c r="F15" s="38" t="s">
        <v>111</v>
      </c>
      <c r="G15" s="36">
        <v>4863</v>
      </c>
      <c r="H15" s="39" t="s">
        <v>111</v>
      </c>
      <c r="I15" s="39" t="s">
        <v>111</v>
      </c>
      <c r="J15" s="39" t="s">
        <v>111</v>
      </c>
      <c r="K15" s="39" t="s">
        <v>111</v>
      </c>
      <c r="L15" s="36">
        <v>0</v>
      </c>
      <c r="M15" s="37" t="s">
        <v>110</v>
      </c>
      <c r="N15" s="31" t="s">
        <v>114</v>
      </c>
    </row>
    <row r="16" spans="1:17" s="16" customFormat="1" ht="60" x14ac:dyDescent="0.25">
      <c r="A16" s="79" t="s">
        <v>159</v>
      </c>
      <c r="B16" s="80">
        <v>60084</v>
      </c>
      <c r="C16" s="95">
        <v>7739</v>
      </c>
      <c r="D16" s="81">
        <v>0</v>
      </c>
      <c r="E16" s="82" t="s">
        <v>116</v>
      </c>
      <c r="F16" s="83" t="s">
        <v>111</v>
      </c>
      <c r="G16" s="81">
        <v>0</v>
      </c>
      <c r="H16" s="84" t="s">
        <v>111</v>
      </c>
      <c r="I16" s="84" t="s">
        <v>111</v>
      </c>
      <c r="J16" s="84" t="s">
        <v>111</v>
      </c>
      <c r="K16" s="84" t="s">
        <v>111</v>
      </c>
      <c r="L16" s="81">
        <v>0</v>
      </c>
      <c r="M16" s="82" t="s">
        <v>111</v>
      </c>
      <c r="N16" s="85" t="s">
        <v>160</v>
      </c>
      <c r="Q16" s="18"/>
    </row>
    <row r="17" spans="1:19" s="16" customFormat="1" ht="75" x14ac:dyDescent="0.25">
      <c r="A17" s="86" t="s">
        <v>172</v>
      </c>
      <c r="B17" s="87">
        <v>73060</v>
      </c>
      <c r="C17" s="95" t="s">
        <v>178</v>
      </c>
      <c r="D17" s="88">
        <v>0</v>
      </c>
      <c r="E17" s="89" t="s">
        <v>116</v>
      </c>
      <c r="F17" s="90" t="s">
        <v>111</v>
      </c>
      <c r="G17" s="88">
        <v>0</v>
      </c>
      <c r="H17" s="91" t="s">
        <v>111</v>
      </c>
      <c r="I17" s="91" t="s">
        <v>111</v>
      </c>
      <c r="J17" s="91" t="s">
        <v>111</v>
      </c>
      <c r="K17" s="91" t="s">
        <v>111</v>
      </c>
      <c r="L17" s="88">
        <v>0</v>
      </c>
      <c r="M17" s="89" t="s">
        <v>111</v>
      </c>
      <c r="N17" s="92" t="s">
        <v>175</v>
      </c>
      <c r="O17" s="10"/>
      <c r="P17" s="11"/>
    </row>
    <row r="18" spans="1:19" s="16" customFormat="1" x14ac:dyDescent="0.25">
      <c r="C18" s="19"/>
      <c r="G18" s="17"/>
      <c r="H18" s="17"/>
      <c r="I18" s="17"/>
      <c r="J18" s="20"/>
      <c r="K18" s="20"/>
      <c r="L18" s="10"/>
      <c r="M18" s="10"/>
      <c r="N18" s="15"/>
      <c r="O18" s="10"/>
      <c r="P18" s="11"/>
    </row>
    <row r="19" spans="1:19" s="16" customFormat="1" x14ac:dyDescent="0.25">
      <c r="C19" s="19"/>
      <c r="G19" s="17"/>
      <c r="H19" s="17"/>
      <c r="I19" s="17"/>
      <c r="J19" s="20"/>
      <c r="K19" s="10"/>
      <c r="L19" s="10"/>
      <c r="M19" s="10"/>
      <c r="N19" s="15"/>
      <c r="O19" s="10"/>
      <c r="P19" s="10"/>
      <c r="Q19" s="11"/>
      <c r="R19" s="10"/>
      <c r="S19" s="11"/>
    </row>
    <row r="20" spans="1:19" ht="96.75" customHeight="1" x14ac:dyDescent="0.25">
      <c r="A20" s="101" t="s">
        <v>173</v>
      </c>
      <c r="B20" s="102"/>
      <c r="C20" s="102"/>
      <c r="D20" s="102"/>
      <c r="E20" s="102"/>
      <c r="J20" s="8"/>
      <c r="K20" s="9"/>
      <c r="L20" s="10"/>
      <c r="M20" s="10"/>
      <c r="N20" s="15"/>
      <c r="O20" s="10"/>
      <c r="P20" s="3"/>
    </row>
    <row r="21" spans="1:19" x14ac:dyDescent="0.25">
      <c r="J21" s="8"/>
      <c r="K21" s="9"/>
      <c r="L21" s="10"/>
      <c r="M21" s="10"/>
      <c r="N21" s="15"/>
      <c r="O21" s="10"/>
      <c r="P21" s="3"/>
    </row>
    <row r="22" spans="1:19" x14ac:dyDescent="0.25">
      <c r="J22" s="8"/>
      <c r="K22" s="9"/>
      <c r="L22" s="10"/>
      <c r="M22" s="10"/>
      <c r="N22" s="15"/>
      <c r="O22" s="10"/>
      <c r="P22" s="3"/>
    </row>
    <row r="23" spans="1:19" x14ac:dyDescent="0.25">
      <c r="O23" s="10"/>
      <c r="P23" s="3"/>
    </row>
  </sheetData>
  <sortState ref="A3:O19">
    <sortCondition descending="1" ref="B3:B19"/>
  </sortState>
  <mergeCells count="15">
    <mergeCell ref="A20:E20"/>
    <mergeCell ref="B1:B2"/>
    <mergeCell ref="A1:A2"/>
    <mergeCell ref="C1:C2"/>
    <mergeCell ref="D1:D2"/>
    <mergeCell ref="E1:E2"/>
    <mergeCell ref="F1:F2"/>
    <mergeCell ref="N1:N2"/>
    <mergeCell ref="G1:G2"/>
    <mergeCell ref="L1:L2"/>
    <mergeCell ref="M1:M2"/>
    <mergeCell ref="J1:J2"/>
    <mergeCell ref="K1:K2"/>
    <mergeCell ref="I1:I2"/>
    <mergeCell ref="H1:H2"/>
  </mergeCells>
  <printOptions gridLines="1"/>
  <pageMargins left="0.11811023622047245" right="0.11811023622047245" top="0.19685039370078741" bottom="0.15748031496062992" header="0.31496062992125984" footer="0.31496062992125984"/>
  <pageSetup paperSize="9" scale="40"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22" sqref="A22"/>
    </sheetView>
  </sheetViews>
  <sheetFormatPr defaultRowHeight="15" x14ac:dyDescent="0.25"/>
  <cols>
    <col min="1" max="1" width="25" style="26" customWidth="1"/>
    <col min="2" max="2" width="13.140625" style="26" customWidth="1"/>
    <col min="3" max="4" width="9.140625" style="26"/>
    <col min="5" max="5" width="13.28515625" style="26" bestFit="1" customWidth="1"/>
    <col min="6" max="16384" width="9.140625" style="26"/>
  </cols>
  <sheetData>
    <row r="1" spans="1:2" ht="45" x14ac:dyDescent="0.25">
      <c r="A1" s="24" t="s">
        <v>106</v>
      </c>
      <c r="B1" s="25" t="s">
        <v>107</v>
      </c>
    </row>
    <row r="2" spans="1:2" x14ac:dyDescent="0.25">
      <c r="A2" s="11" t="s">
        <v>146</v>
      </c>
      <c r="B2" s="26">
        <v>1</v>
      </c>
    </row>
    <row r="3" spans="1:2" x14ac:dyDescent="0.25">
      <c r="A3" s="11" t="s">
        <v>147</v>
      </c>
      <c r="B3" s="26">
        <v>1</v>
      </c>
    </row>
    <row r="4" spans="1:2" x14ac:dyDescent="0.25">
      <c r="A4" s="11" t="s">
        <v>148</v>
      </c>
      <c r="B4" s="26">
        <v>0</v>
      </c>
    </row>
    <row r="5" spans="1:2" x14ac:dyDescent="0.25">
      <c r="A5" s="11" t="s">
        <v>149</v>
      </c>
      <c r="B5" s="26">
        <v>0</v>
      </c>
    </row>
    <row r="6" spans="1:2" x14ac:dyDescent="0.25">
      <c r="A6" s="11" t="s">
        <v>143</v>
      </c>
      <c r="B6" s="26">
        <v>1</v>
      </c>
    </row>
    <row r="7" spans="1:2" x14ac:dyDescent="0.25">
      <c r="A7" s="11" t="s">
        <v>152</v>
      </c>
      <c r="B7" s="26">
        <v>1</v>
      </c>
    </row>
    <row r="8" spans="1:2" x14ac:dyDescent="0.25">
      <c r="A8" s="11" t="s">
        <v>153</v>
      </c>
      <c r="B8" s="26">
        <v>1</v>
      </c>
    </row>
    <row r="9" spans="1:2" x14ac:dyDescent="0.25">
      <c r="A9" s="11" t="s">
        <v>150</v>
      </c>
      <c r="B9" s="26">
        <v>0</v>
      </c>
    </row>
    <row r="10" spans="1:2" x14ac:dyDescent="0.25">
      <c r="A10" s="11" t="s">
        <v>118</v>
      </c>
      <c r="B10" s="26">
        <v>3</v>
      </c>
    </row>
    <row r="11" spans="1:2" x14ac:dyDescent="0.25">
      <c r="A11" s="11" t="s">
        <v>119</v>
      </c>
      <c r="B11" s="26">
        <v>2</v>
      </c>
    </row>
    <row r="12" spans="1:2" x14ac:dyDescent="0.25">
      <c r="A12" s="11" t="s">
        <v>120</v>
      </c>
      <c r="B12" s="26">
        <v>2</v>
      </c>
    </row>
    <row r="13" spans="1:2" x14ac:dyDescent="0.25">
      <c r="A13" s="11" t="s">
        <v>121</v>
      </c>
      <c r="B13" s="26">
        <v>3</v>
      </c>
    </row>
    <row r="14" spans="1:2" x14ac:dyDescent="0.25">
      <c r="A14" s="11" t="s">
        <v>122</v>
      </c>
      <c r="B14" s="26">
        <v>10</v>
      </c>
    </row>
    <row r="15" spans="1:2" x14ac:dyDescent="0.25">
      <c r="A15" s="11" t="s">
        <v>123</v>
      </c>
      <c r="B15" s="26">
        <v>8</v>
      </c>
    </row>
    <row r="16" spans="1:2" x14ac:dyDescent="0.25">
      <c r="A16" s="11" t="s">
        <v>124</v>
      </c>
      <c r="B16" s="26">
        <v>24</v>
      </c>
    </row>
    <row r="17" spans="1:15" x14ac:dyDescent="0.25">
      <c r="B17" s="26">
        <f>SUM(B2:B16)</f>
        <v>57</v>
      </c>
    </row>
    <row r="20" spans="1:15" x14ac:dyDescent="0.25">
      <c r="A20" s="27" t="s">
        <v>144</v>
      </c>
      <c r="B20" s="27"/>
      <c r="C20" s="27"/>
      <c r="D20" s="27"/>
      <c r="E20" s="27"/>
      <c r="F20" s="27"/>
      <c r="G20" s="27"/>
      <c r="H20" s="27"/>
      <c r="I20" s="27"/>
      <c r="J20" s="27"/>
      <c r="K20" s="27"/>
      <c r="L20" s="27"/>
      <c r="M20" s="27"/>
      <c r="N20" s="27"/>
      <c r="O20" s="27"/>
    </row>
    <row r="21" spans="1:15" x14ac:dyDescent="0.25">
      <c r="A21" s="28" t="s">
        <v>151</v>
      </c>
      <c r="B21" s="27"/>
      <c r="C21" s="27"/>
      <c r="D21" s="27"/>
      <c r="E21" s="27"/>
      <c r="F21" s="27"/>
      <c r="G21" s="27"/>
      <c r="H21" s="27"/>
      <c r="I21" s="27"/>
      <c r="J21" s="27"/>
      <c r="K21" s="27"/>
      <c r="L21" s="27"/>
      <c r="M21" s="27"/>
      <c r="N21" s="27"/>
      <c r="O21" s="27"/>
    </row>
    <row r="22" spans="1:15" x14ac:dyDescent="0.25">
      <c r="A22" s="11"/>
      <c r="B22" s="27"/>
      <c r="C22" s="27"/>
      <c r="D22" s="27"/>
      <c r="E22" s="27"/>
      <c r="F22" s="27"/>
      <c r="G22" s="27"/>
      <c r="H22" s="27"/>
      <c r="I22" s="27"/>
      <c r="J22" s="27"/>
      <c r="K22" s="27"/>
      <c r="L22" s="27"/>
      <c r="M22" s="27"/>
      <c r="N22" s="27"/>
      <c r="O22" s="27"/>
    </row>
    <row r="23" spans="1:15" x14ac:dyDescent="0.25">
      <c r="A23" s="11"/>
    </row>
    <row r="24" spans="1:15" x14ac:dyDescent="0.25">
      <c r="A24" s="11"/>
    </row>
    <row r="25" spans="1:15" x14ac:dyDescent="0.25">
      <c r="A25" s="11"/>
    </row>
    <row r="26" spans="1:15" x14ac:dyDescent="0.25">
      <c r="A26" s="11"/>
    </row>
    <row r="27" spans="1:15" x14ac:dyDescent="0.25">
      <c r="A27" s="11"/>
    </row>
    <row r="28" spans="1:15" x14ac:dyDescent="0.25">
      <c r="A28" s="11"/>
    </row>
    <row r="29" spans="1:15" x14ac:dyDescent="0.25">
      <c r="A29" s="11"/>
    </row>
    <row r="30" spans="1:15" x14ac:dyDescent="0.25">
      <c r="A30" s="11"/>
    </row>
    <row r="31" spans="1:15" x14ac:dyDescent="0.25">
      <c r="A31" s="11"/>
    </row>
    <row r="32" spans="1:15" x14ac:dyDescent="0.25">
      <c r="A32" s="11"/>
    </row>
    <row r="33" spans="1:1" x14ac:dyDescent="0.25">
      <c r="A33" s="11"/>
    </row>
    <row r="34" spans="1:1" x14ac:dyDescent="0.25">
      <c r="A34"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2" sqref="A2"/>
    </sheetView>
  </sheetViews>
  <sheetFormatPr defaultRowHeight="15" x14ac:dyDescent="0.25"/>
  <cols>
    <col min="1" max="1" width="14.140625" customWidth="1"/>
    <col min="2" max="2" width="15.7109375" customWidth="1"/>
    <col min="3" max="3" width="12.5703125" customWidth="1"/>
  </cols>
  <sheetData>
    <row r="1" spans="1:8" x14ac:dyDescent="0.25">
      <c r="A1" s="4" t="s">
        <v>174</v>
      </c>
      <c r="B1" s="4"/>
      <c r="C1" s="4"/>
    </row>
    <row r="2" spans="1:8" x14ac:dyDescent="0.25">
      <c r="A2" s="23"/>
      <c r="B2" s="23"/>
      <c r="C2" s="5"/>
    </row>
    <row r="5" spans="1:8" x14ac:dyDescent="0.25">
      <c r="A5" s="6"/>
      <c r="B5" s="7"/>
      <c r="H5" s="22"/>
    </row>
    <row r="6" spans="1:8" x14ac:dyDescent="0.25">
      <c r="A6" s="6"/>
      <c r="B6" s="7"/>
      <c r="H6" s="22"/>
    </row>
    <row r="7" spans="1:8" x14ac:dyDescent="0.25">
      <c r="A7" s="6"/>
      <c r="B7" s="7"/>
      <c r="H7" s="22"/>
    </row>
    <row r="10" spans="1:8" x14ac:dyDescent="0.25">
      <c r="B10"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QMData</vt:lpstr>
      <vt:lpstr>Org chart - top 3 tiers</vt:lpstr>
      <vt:lpstr>Senior Salaries</vt:lpstr>
      <vt:lpstr>Senior Salary Count</vt:lpstr>
      <vt:lpstr>Pay Multiple</vt:lpstr>
      <vt:lpstr>'Senior Salaries'!Print_Area</vt:lpstr>
      <vt:lpstr>'Senior Salaries'!Print_Titles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salary report</dc:title>
  <dc:creator>SCRAWFORD</dc:creator>
  <dc:description>Powered by EPI-USE Query Manager</dc:description>
  <cp:lastModifiedBy>Hannah Phipps</cp:lastModifiedBy>
  <cp:lastPrinted>2016-07-07T08:44:24Z</cp:lastPrinted>
  <dcterms:created xsi:type="dcterms:W3CDTF">2015-06-18T11:25:43Z</dcterms:created>
  <dcterms:modified xsi:type="dcterms:W3CDTF">2017-09-07T13:19:16Z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