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CAPEX\Budget\"/>
    </mc:Choice>
  </mc:AlternateContent>
  <bookViews>
    <workbookView xWindow="0" yWindow="0" windowWidth="19170" windowHeight="68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K17" i="1"/>
  <c r="J17" i="1"/>
  <c r="H17" i="1"/>
  <c r="F17" i="1"/>
  <c r="E17" i="1"/>
  <c r="G16" i="1"/>
  <c r="G15" i="1"/>
  <c r="G14" i="1"/>
  <c r="G13" i="1"/>
  <c r="G12" i="1"/>
  <c r="G11" i="1"/>
  <c r="I10" i="1"/>
  <c r="I17" i="1" s="1"/>
  <c r="G10" i="1"/>
  <c r="G9" i="1"/>
  <c r="G8" i="1"/>
  <c r="G7" i="1"/>
  <c r="G6" i="1"/>
  <c r="G5" i="1"/>
  <c r="G4" i="1"/>
  <c r="G3" i="1"/>
  <c r="G17" i="1" l="1"/>
</calcChain>
</file>

<file path=xl/sharedStrings.xml><?xml version="1.0" encoding="utf-8"?>
<sst xmlns="http://schemas.openxmlformats.org/spreadsheetml/2006/main" count="33" uniqueCount="33">
  <si>
    <t>Nominal Code</t>
  </si>
  <si>
    <t>Analysis code</t>
  </si>
  <si>
    <t>Asset Life</t>
  </si>
  <si>
    <t>Budget 2019/20</t>
  </si>
  <si>
    <t>Revised Budget
2019-20</t>
  </si>
  <si>
    <t>Forecast 2019/20</t>
  </si>
  <si>
    <t>Budget 2020/21</t>
  </si>
  <si>
    <t>Forecast 2021/22</t>
  </si>
  <si>
    <t>Forecast 2022/23</t>
  </si>
  <si>
    <t>Forecast 2023/24</t>
  </si>
  <si>
    <t>Comments</t>
  </si>
  <si>
    <t>B114 -  ICT Equipment</t>
  </si>
  <si>
    <t>B114</t>
  </si>
  <si>
    <t>408000000070</t>
  </si>
  <si>
    <t>Hardware Replacement - Hardware</t>
  </si>
  <si>
    <t>ICT Transformation Programme</t>
  </si>
  <si>
    <t>Per ICT transformation programme to SLT 10/9/19</t>
  </si>
  <si>
    <t>Business Intelligence</t>
  </si>
  <si>
    <t>Health and Safety System</t>
  </si>
  <si>
    <t>Internet/Intranet</t>
  </si>
  <si>
    <t>Training System - Task</t>
  </si>
  <si>
    <t>Digital Transformation (ProjectTBC)</t>
  </si>
  <si>
    <t>ICCS/CAD Replacement - Control Project</t>
  </si>
  <si>
    <t>Per change working file in budget/9300 folder</t>
  </si>
  <si>
    <t>MDT Replacement</t>
  </si>
  <si>
    <t>ESMCP Prep Work</t>
  </si>
  <si>
    <t>OAM Project (Operational availability management)</t>
  </si>
  <si>
    <t>CRM</t>
  </si>
  <si>
    <t>Tablets - Appliances</t>
  </si>
  <si>
    <t>Sat Nav</t>
  </si>
  <si>
    <t>Total B114 - ICT Equipment</t>
  </si>
  <si>
    <t>Description</t>
  </si>
  <si>
    <t>Adj to Budget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</si>
</sst>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(#,##0\)"/>
    <numFmt numFmtId="165" formatCode="000000000000"/>
  </numFmts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3" fontId="1" fillId="3" borderId="2" xfId="0" applyNumberFormat="1" applyFont="1" applyFill="1" applyBorder="1" applyAlignment="1">
      <alignment horizontal="center" wrapText="1"/>
    </xf>
    <xf numFmtId="3" fontId="1" fillId="3" borderId="1" xfId="0" applyNumberFormat="1" applyFont="1" applyFill="1" applyBorder="1" applyAlignment="1">
      <alignment horizontal="center" wrapText="1"/>
    </xf>
    <xf numFmtId="3" fontId="1" fillId="3" borderId="3" xfId="0" applyNumberFormat="1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64" fontId="1" fillId="0" borderId="5" xfId="0" applyNumberFormat="1" applyFont="1" applyFill="1" applyBorder="1" applyAlignment="1" applyProtection="1">
      <alignment horizontal="left"/>
      <protection locked="0"/>
    </xf>
    <xf numFmtId="3" fontId="2" fillId="0" borderId="7" xfId="0" applyNumberFormat="1" applyFont="1" applyFill="1" applyBorder="1" applyAlignment="1" applyProtection="1">
      <alignment wrapText="1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165" fontId="2" fillId="0" borderId="0" xfId="0" quotePrefix="1" applyNumberFormat="1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left"/>
      <protection locked="0"/>
    </xf>
    <xf numFmtId="164" fontId="2" fillId="3" borderId="0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164" fontId="2" fillId="3" borderId="6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165" fontId="1" fillId="2" borderId="0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164" fontId="1" fillId="3" borderId="2" xfId="0" applyNumberFormat="1" applyFont="1" applyFill="1" applyBorder="1" applyAlignment="1" applyProtection="1">
      <alignment horizontal="right"/>
      <protection locked="0"/>
    </xf>
    <xf numFmtId="164" fontId="1" fillId="3" borderId="1" xfId="0" applyNumberFormat="1" applyFont="1" applyFill="1" applyBorder="1" applyAlignment="1" applyProtection="1">
      <alignment horizontal="right"/>
      <protection locked="0"/>
    </xf>
    <xf numFmtId="164" fontId="1" fillId="3" borderId="3" xfId="0" applyNumberFormat="1" applyFont="1" applyFill="1" applyBorder="1" applyAlignment="1" applyProtection="1">
      <alignment horizontal="right"/>
      <protection locked="0"/>
    </xf>
    <xf numFmtId="3" fontId="1" fillId="2" borderId="7" xfId="0" applyNumberFormat="1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165" fontId="2" fillId="2" borderId="9" xfId="0" applyNumberFormat="1" applyFont="1" applyFill="1" applyBorder="1" applyAlignment="1">
      <alignment horizontal="center"/>
    </xf>
    <xf numFmtId="0" fontId="2" fillId="2" borderId="10" xfId="0" applyFont="1" applyFill="1" applyBorder="1" applyAlignment="1" applyProtection="1">
      <alignment horizontal="left"/>
      <protection locked="0"/>
    </xf>
    <xf numFmtId="164" fontId="2" fillId="3" borderId="12" xfId="0" applyNumberFormat="1" applyFont="1" applyFill="1" applyBorder="1" applyProtection="1">
      <protection locked="0"/>
    </xf>
    <xf numFmtId="164" fontId="2" fillId="3" borderId="10" xfId="0" applyNumberFormat="1" applyFont="1" applyFill="1" applyBorder="1" applyProtection="1">
      <protection locked="0"/>
    </xf>
    <xf numFmtId="164" fontId="2" fillId="3" borderId="11" xfId="0" applyNumberFormat="1" applyFont="1" applyFill="1" applyBorder="1" applyProtection="1">
      <protection locked="0"/>
    </xf>
    <xf numFmtId="3" fontId="2" fillId="2" borderId="13" xfId="0" applyNumberFormat="1" applyFont="1" applyFill="1" applyBorder="1" applyAlignment="1" applyProtection="1">
      <alignment wrapText="1"/>
      <protection locked="0"/>
    </xf>
    <xf numFmtId="0" fontId="2" fillId="0" borderId="5" xfId="0" applyFont="1" applyFill="1" applyBorder="1"/>
    <xf numFmtId="164" fontId="2" fillId="0" borderId="7" xfId="0" applyNumberFormat="1" applyFont="1" applyFill="1" applyBorder="1" applyProtection="1">
      <protection locked="0"/>
    </xf>
    <xf numFmtId="0" fontId="2" fillId="0" borderId="0" xfId="0" quotePrefix="1" applyFont="1" applyFill="1" applyBorder="1" applyAlignment="1">
      <alignment horizontal="center"/>
    </xf>
    <xf numFmtId="164" fontId="3" fillId="0" borderId="7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164" fontId="2" fillId="2" borderId="14" xfId="0" applyNumberFormat="1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2" fillId="4" borderId="7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B1" workbookViewId="0">
      <selection activeCell="J8" sqref="J8"/>
    </sheetView>
  </sheetViews>
  <sheetFormatPr defaultRowHeight="15" x14ac:dyDescent="0.25"/>
  <cols>
    <col min="2" max="2" width="14.85546875" bestFit="1" customWidth="1"/>
    <col min="3" max="3" width="55.28515625" bestFit="1" customWidth="1"/>
    <col min="4" max="4" width="9.140625" style="43"/>
    <col min="5" max="5" width="10.140625" bestFit="1" customWidth="1"/>
    <col min="6" max="6" width="11.42578125" customWidth="1"/>
    <col min="7" max="12" width="10.140625" bestFit="1" customWidth="1"/>
    <col min="13" max="13" width="69.140625" bestFit="1" customWidth="1"/>
  </cols>
  <sheetData>
    <row r="1" spans="1:13" ht="45" x14ac:dyDescent="0.25">
      <c r="A1" s="1" t="s">
        <v>0</v>
      </c>
      <c r="B1" s="2" t="s">
        <v>1</v>
      </c>
      <c r="C1" s="3" t="s">
        <v>31</v>
      </c>
      <c r="D1" s="38" t="s">
        <v>2</v>
      </c>
      <c r="E1" s="4" t="s">
        <v>3</v>
      </c>
      <c r="F1" s="5" t="s">
        <v>32</v>
      </c>
      <c r="G1" s="6" t="s">
        <v>4</v>
      </c>
      <c r="H1" s="7" t="s">
        <v>5</v>
      </c>
      <c r="I1" s="7" t="s">
        <v>6</v>
      </c>
      <c r="J1" s="8" t="s">
        <v>7</v>
      </c>
      <c r="K1" s="7" t="s">
        <v>8</v>
      </c>
      <c r="L1" s="7" t="s">
        <v>9</v>
      </c>
      <c r="M1" s="9" t="s">
        <v>10</v>
      </c>
    </row>
    <row r="2" spans="1:13" x14ac:dyDescent="0.25">
      <c r="A2" s="12"/>
      <c r="B2" s="13"/>
      <c r="C2" s="10" t="s">
        <v>11</v>
      </c>
      <c r="D2" s="39"/>
      <c r="E2" s="15"/>
      <c r="F2" s="16"/>
      <c r="G2" s="17"/>
      <c r="H2" s="33"/>
      <c r="I2" s="44"/>
      <c r="J2" s="44"/>
      <c r="K2" s="44"/>
      <c r="L2" s="44"/>
      <c r="M2" s="11"/>
    </row>
    <row r="3" spans="1:13" x14ac:dyDescent="0.25">
      <c r="A3" s="12" t="s">
        <v>12</v>
      </c>
      <c r="B3" s="34" t="s">
        <v>13</v>
      </c>
      <c r="C3" s="14" t="s">
        <v>14</v>
      </c>
      <c r="D3" s="39">
        <v>3</v>
      </c>
      <c r="E3" s="15">
        <v>100000</v>
      </c>
      <c r="F3" s="16"/>
      <c r="G3" s="17">
        <f t="shared" ref="G3:G17" si="0">SUM(E3:F3)</f>
        <v>100000</v>
      </c>
      <c r="H3" s="33">
        <v>60000</v>
      </c>
      <c r="I3" s="44">
        <v>200000</v>
      </c>
      <c r="J3" s="44"/>
      <c r="K3" s="44"/>
      <c r="L3" s="44"/>
      <c r="M3" s="35"/>
    </row>
    <row r="4" spans="1:13" x14ac:dyDescent="0.25">
      <c r="A4" s="12"/>
      <c r="B4" s="34"/>
      <c r="C4" s="14" t="s">
        <v>15</v>
      </c>
      <c r="D4" s="39">
        <v>3</v>
      </c>
      <c r="E4" s="15">
        <v>250000</v>
      </c>
      <c r="F4" s="16"/>
      <c r="G4" s="17">
        <f t="shared" si="0"/>
        <v>250000</v>
      </c>
      <c r="H4" s="33">
        <v>1120000</v>
      </c>
      <c r="I4" s="44">
        <v>160000</v>
      </c>
      <c r="J4" s="44">
        <v>160000</v>
      </c>
      <c r="K4" s="44">
        <v>160000</v>
      </c>
      <c r="L4" s="44"/>
      <c r="M4" s="33" t="s">
        <v>16</v>
      </c>
    </row>
    <row r="5" spans="1:13" x14ac:dyDescent="0.25">
      <c r="A5" s="12"/>
      <c r="B5" s="34"/>
      <c r="C5" s="14" t="s">
        <v>17</v>
      </c>
      <c r="D5" s="39">
        <v>3</v>
      </c>
      <c r="E5" s="15">
        <v>50000</v>
      </c>
      <c r="F5" s="16"/>
      <c r="G5" s="17">
        <f t="shared" si="0"/>
        <v>50000</v>
      </c>
      <c r="H5" s="33"/>
      <c r="I5" s="44">
        <v>50000</v>
      </c>
      <c r="J5" s="44"/>
      <c r="K5" s="44"/>
      <c r="L5" s="44"/>
      <c r="M5" s="33"/>
    </row>
    <row r="6" spans="1:13" x14ac:dyDescent="0.25">
      <c r="A6" s="12"/>
      <c r="B6" s="34"/>
      <c r="C6" s="14" t="s">
        <v>18</v>
      </c>
      <c r="D6" s="39">
        <v>3</v>
      </c>
      <c r="E6" s="15">
        <v>75000</v>
      </c>
      <c r="F6" s="16"/>
      <c r="G6" s="17">
        <f t="shared" si="0"/>
        <v>75000</v>
      </c>
      <c r="H6" s="33"/>
      <c r="I6" s="44">
        <v>75000</v>
      </c>
      <c r="J6" s="44"/>
      <c r="K6" s="44"/>
      <c r="L6" s="44"/>
      <c r="M6" s="33"/>
    </row>
    <row r="7" spans="1:13" x14ac:dyDescent="0.25">
      <c r="A7" s="12"/>
      <c r="B7" s="34"/>
      <c r="C7" s="14" t="s">
        <v>19</v>
      </c>
      <c r="D7" s="39">
        <v>3</v>
      </c>
      <c r="E7" s="15">
        <v>100000</v>
      </c>
      <c r="F7" s="16"/>
      <c r="G7" s="17">
        <f t="shared" si="0"/>
        <v>100000</v>
      </c>
      <c r="H7" s="33"/>
      <c r="I7" s="44">
        <v>100000</v>
      </c>
      <c r="J7" s="44"/>
      <c r="K7" s="44"/>
      <c r="L7" s="44"/>
      <c r="M7" s="33"/>
    </row>
    <row r="8" spans="1:13" x14ac:dyDescent="0.25">
      <c r="A8" s="12"/>
      <c r="B8" s="34"/>
      <c r="C8" s="14" t="s">
        <v>20</v>
      </c>
      <c r="D8" s="39">
        <v>5</v>
      </c>
      <c r="E8" s="15">
        <v>50000</v>
      </c>
      <c r="F8" s="16"/>
      <c r="G8" s="17">
        <f t="shared" si="0"/>
        <v>50000</v>
      </c>
      <c r="H8" s="33"/>
      <c r="I8" s="44"/>
      <c r="J8" s="44"/>
      <c r="K8" s="44"/>
      <c r="L8" s="44"/>
      <c r="M8" s="33"/>
    </row>
    <row r="9" spans="1:13" x14ac:dyDescent="0.25">
      <c r="A9" s="12"/>
      <c r="B9" s="34"/>
      <c r="C9" s="14" t="s">
        <v>21</v>
      </c>
      <c r="D9" s="39">
        <v>3</v>
      </c>
      <c r="E9" s="15">
        <v>0</v>
      </c>
      <c r="F9" s="16"/>
      <c r="G9" s="17">
        <f t="shared" si="0"/>
        <v>0</v>
      </c>
      <c r="H9" s="33"/>
      <c r="I9" s="44"/>
      <c r="J9" s="44"/>
      <c r="K9" s="44"/>
      <c r="L9" s="44"/>
      <c r="M9" s="35"/>
    </row>
    <row r="10" spans="1:13" x14ac:dyDescent="0.25">
      <c r="A10" s="12"/>
      <c r="B10" s="13"/>
      <c r="C10" s="32" t="s">
        <v>22</v>
      </c>
      <c r="D10" s="40">
        <v>7</v>
      </c>
      <c r="E10" s="15">
        <v>600000</v>
      </c>
      <c r="F10" s="16"/>
      <c r="G10" s="17">
        <f t="shared" si="0"/>
        <v>600000</v>
      </c>
      <c r="H10" s="33">
        <v>40000</v>
      </c>
      <c r="I10" s="44">
        <f>600000+215000</f>
        <v>815000</v>
      </c>
      <c r="J10" s="44">
        <v>415000</v>
      </c>
      <c r="K10" s="44"/>
      <c r="L10" s="44"/>
      <c r="M10" s="33" t="s">
        <v>23</v>
      </c>
    </row>
    <row r="11" spans="1:13" x14ac:dyDescent="0.25">
      <c r="A11" s="12"/>
      <c r="B11" s="13"/>
      <c r="C11" s="32" t="s">
        <v>24</v>
      </c>
      <c r="D11" s="39">
        <v>5</v>
      </c>
      <c r="E11" s="15"/>
      <c r="F11" s="16"/>
      <c r="G11" s="17">
        <f t="shared" si="0"/>
        <v>0</v>
      </c>
      <c r="H11" s="33"/>
      <c r="I11" s="44"/>
      <c r="J11" s="44"/>
      <c r="K11" s="44"/>
      <c r="L11" s="44"/>
      <c r="M11" s="33"/>
    </row>
    <row r="12" spans="1:13" x14ac:dyDescent="0.25">
      <c r="A12" s="12"/>
      <c r="B12" s="13"/>
      <c r="C12" s="32" t="s">
        <v>25</v>
      </c>
      <c r="D12" s="40">
        <v>3</v>
      </c>
      <c r="E12" s="15"/>
      <c r="F12" s="16"/>
      <c r="G12" s="17">
        <f t="shared" si="0"/>
        <v>0</v>
      </c>
      <c r="H12" s="33"/>
      <c r="I12" s="44"/>
      <c r="J12" s="44"/>
      <c r="K12" s="44"/>
      <c r="L12" s="44"/>
      <c r="M12" s="35"/>
    </row>
    <row r="13" spans="1:13" x14ac:dyDescent="0.25">
      <c r="A13" s="12"/>
      <c r="B13" s="13"/>
      <c r="C13" s="32" t="s">
        <v>26</v>
      </c>
      <c r="D13" s="39">
        <v>3</v>
      </c>
      <c r="E13" s="15">
        <v>200000</v>
      </c>
      <c r="F13" s="16"/>
      <c r="G13" s="17">
        <f t="shared" si="0"/>
        <v>200000</v>
      </c>
      <c r="H13" s="33">
        <v>0</v>
      </c>
      <c r="I13" s="44">
        <v>0</v>
      </c>
      <c r="J13" s="44"/>
      <c r="K13" s="44"/>
      <c r="L13" s="44"/>
      <c r="M13" s="33"/>
    </row>
    <row r="14" spans="1:13" x14ac:dyDescent="0.25">
      <c r="A14" s="12"/>
      <c r="B14" s="13"/>
      <c r="C14" s="32" t="s">
        <v>27</v>
      </c>
      <c r="D14" s="39">
        <v>3</v>
      </c>
      <c r="E14" s="15"/>
      <c r="F14" s="16"/>
      <c r="G14" s="17">
        <f t="shared" si="0"/>
        <v>0</v>
      </c>
      <c r="H14" s="33"/>
      <c r="I14" s="44">
        <v>500000</v>
      </c>
      <c r="J14" s="44"/>
      <c r="K14" s="44"/>
      <c r="L14" s="44"/>
      <c r="M14" s="33"/>
    </row>
    <row r="15" spans="1:13" x14ac:dyDescent="0.25">
      <c r="A15" s="12"/>
      <c r="B15" s="13"/>
      <c r="C15" s="32" t="s">
        <v>28</v>
      </c>
      <c r="D15" s="39">
        <v>3</v>
      </c>
      <c r="E15" s="15"/>
      <c r="F15" s="16"/>
      <c r="G15" s="17">
        <f t="shared" si="0"/>
        <v>0</v>
      </c>
      <c r="H15" s="33"/>
      <c r="I15" s="44"/>
      <c r="J15" s="44"/>
      <c r="K15" s="44"/>
      <c r="L15" s="44"/>
      <c r="M15" s="33"/>
    </row>
    <row r="16" spans="1:13" ht="15.75" thickBot="1" x14ac:dyDescent="0.3">
      <c r="A16" s="12"/>
      <c r="B16" s="13"/>
      <c r="C16" s="32" t="s">
        <v>29</v>
      </c>
      <c r="D16" s="39">
        <v>3</v>
      </c>
      <c r="E16" s="15"/>
      <c r="F16" s="16"/>
      <c r="G16" s="17">
        <f t="shared" si="0"/>
        <v>0</v>
      </c>
      <c r="H16" s="33"/>
      <c r="I16" s="44"/>
      <c r="J16" s="44"/>
      <c r="K16" s="44"/>
      <c r="L16" s="44"/>
      <c r="M16" s="33"/>
    </row>
    <row r="17" spans="1:13" x14ac:dyDescent="0.25">
      <c r="A17" s="18"/>
      <c r="B17" s="19"/>
      <c r="C17" s="20" t="s">
        <v>30</v>
      </c>
      <c r="D17" s="41"/>
      <c r="E17" s="21">
        <f t="shared" ref="E17:L17" si="1">SUM(E3:E16)</f>
        <v>1425000</v>
      </c>
      <c r="F17" s="22">
        <f t="shared" si="1"/>
        <v>0</v>
      </c>
      <c r="G17" s="23">
        <f t="shared" si="0"/>
        <v>1425000</v>
      </c>
      <c r="H17" s="36">
        <f t="shared" ref="H17" si="2">SUM(H3:H16)</f>
        <v>1220000</v>
      </c>
      <c r="I17" s="36">
        <f t="shared" si="1"/>
        <v>1900000</v>
      </c>
      <c r="J17" s="36">
        <f t="shared" si="1"/>
        <v>575000</v>
      </c>
      <c r="K17" s="36">
        <f t="shared" si="1"/>
        <v>160000</v>
      </c>
      <c r="L17" s="36">
        <f t="shared" si="1"/>
        <v>0</v>
      </c>
      <c r="M17" s="24"/>
    </row>
    <row r="18" spans="1:13" ht="15.75" thickBot="1" x14ac:dyDescent="0.3">
      <c r="A18" s="25"/>
      <c r="B18" s="26"/>
      <c r="C18" s="27"/>
      <c r="D18" s="42"/>
      <c r="E18" s="28"/>
      <c r="F18" s="29"/>
      <c r="G18" s="30"/>
      <c r="H18" s="37"/>
      <c r="I18" s="37"/>
      <c r="J18" s="37"/>
      <c r="K18" s="37"/>
      <c r="L18" s="37"/>
      <c r="M18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ECFRSPC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Hodgson (Finance Process Manager, SHQ)</dc:creator>
  <cp:lastModifiedBy>Elaine Hodgson (Finance Process Manager, SHQ)</cp:lastModifiedBy>
  <dcterms:created xsi:type="dcterms:W3CDTF">2020-05-14T10:44:16Z</dcterms:created>
  <dcterms:modified xsi:type="dcterms:W3CDTF">2020-05-14T10:50:54Z</dcterms:modified>
</cp:coreProperties>
</file>